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960" yWindow="4275" windowWidth="20730" windowHeight="1980" tabRatio="905" firstSheet="1" activeTab="1"/>
  </bookViews>
  <sheets>
    <sheet name="საწევროები" sheetId="22" state="hidden" r:id="rId1"/>
    <sheet name="35 04 " sheetId="23" r:id="rId2"/>
    <sheet name="ტრეფიკინგ-განმარტ." sheetId="36" state="hidden" r:id="rId3"/>
  </sheets>
  <externalReferences>
    <externalReference r:id="rId4"/>
  </externalReferences>
  <definedNames>
    <definedName name="_xlnm._FilterDatabase" localSheetId="1" hidden="1">'35 04 '!$A$10:$W$242</definedName>
    <definedName name="_xlnm.Print_Area" localSheetId="1">'35 04 '!$C$3:$K$242</definedName>
    <definedName name="_xlnm.Print_Area" localSheetId="0">საწევროები!$B$2:$K$56</definedName>
    <definedName name="_xlnm.Print_Area" localSheetId="2">'ტრეფიკინგ-განმარტ.'!$B$1:$H$33</definedName>
    <definedName name="_xlnm.Print_Titles" localSheetId="1">'35 04 '!$4:$9</definedName>
    <definedName name="Z_2E43D231_6F33_4A62_A0AF_64B9D69D07F8_.wvu.FilterData" localSheetId="1" hidden="1">'35 04 '!$A$9:$K$242</definedName>
    <definedName name="Z_2E43D231_6F33_4A62_A0AF_64B9D69D07F8_.wvu.PrintArea" localSheetId="1" hidden="1">'35 04 '!$C$5:$H$242</definedName>
    <definedName name="Z_2E43D231_6F33_4A62_A0AF_64B9D69D07F8_.wvu.PrintTitles" localSheetId="1" hidden="1">'35 04 '!$9:$9</definedName>
  </definedNames>
  <calcPr calcId="145621"/>
</workbook>
</file>

<file path=xl/calcChain.xml><?xml version="1.0" encoding="utf-8"?>
<calcChain xmlns="http://schemas.openxmlformats.org/spreadsheetml/2006/main">
  <c r="J145" i="23" l="1"/>
  <c r="J187" i="23"/>
  <c r="J149" i="23"/>
  <c r="J122" i="23"/>
  <c r="J144" i="23"/>
  <c r="J143" i="23"/>
  <c r="I187" i="23"/>
  <c r="I149" i="23"/>
  <c r="I144" i="23"/>
  <c r="I143" i="23"/>
  <c r="C30" i="36" l="1"/>
  <c r="C7" i="36"/>
  <c r="C3" i="36"/>
  <c r="C2" i="36" l="1"/>
  <c r="C5" i="23" l="1"/>
  <c r="B11" i="23"/>
  <c r="B12" i="23"/>
  <c r="J14" i="23"/>
  <c r="E16" i="23"/>
  <c r="E15" i="23" s="1"/>
  <c r="F16" i="23"/>
  <c r="F15" i="23" s="1"/>
  <c r="F14" i="23" s="1"/>
  <c r="G16" i="23"/>
  <c r="G15" i="23" s="1"/>
  <c r="G14" i="23" s="1"/>
  <c r="H16" i="23"/>
  <c r="H15" i="23" s="1"/>
  <c r="H14" i="23" s="1"/>
  <c r="I16" i="23"/>
  <c r="I15" i="23" s="1"/>
  <c r="I14" i="23" s="1"/>
  <c r="J16" i="23"/>
  <c r="J15" i="23" s="1"/>
  <c r="B17" i="23"/>
  <c r="B18" i="23"/>
  <c r="B19" i="23"/>
  <c r="B20" i="23"/>
  <c r="B21" i="23"/>
  <c r="B22" i="23"/>
  <c r="B23" i="23"/>
  <c r="B24" i="23"/>
  <c r="B26" i="23"/>
  <c r="E27" i="23"/>
  <c r="F27" i="23"/>
  <c r="G27" i="23"/>
  <c r="H27" i="23"/>
  <c r="I27" i="23"/>
  <c r="J27" i="23"/>
  <c r="B28" i="23"/>
  <c r="B29" i="23"/>
  <c r="B31" i="23"/>
  <c r="B32" i="23"/>
  <c r="B33" i="23"/>
  <c r="E34" i="23"/>
  <c r="F34" i="23"/>
  <c r="G34" i="23"/>
  <c r="H34" i="23"/>
  <c r="I34" i="23"/>
  <c r="J34" i="23"/>
  <c r="B35" i="23"/>
  <c r="B36" i="23"/>
  <c r="B37" i="23"/>
  <c r="B38" i="23"/>
  <c r="B39" i="23"/>
  <c r="B40" i="23"/>
  <c r="B41" i="23"/>
  <c r="B42" i="23"/>
  <c r="B43" i="23"/>
  <c r="B44" i="23"/>
  <c r="B45" i="23"/>
  <c r="E46" i="23"/>
  <c r="F46" i="23"/>
  <c r="G46" i="23"/>
  <c r="H46" i="23"/>
  <c r="I46" i="23"/>
  <c r="J46" i="23"/>
  <c r="B47" i="23"/>
  <c r="B48" i="23"/>
  <c r="B49" i="23"/>
  <c r="B50" i="23"/>
  <c r="B51" i="23"/>
  <c r="B52" i="23"/>
  <c r="B53" i="23"/>
  <c r="B54" i="23"/>
  <c r="B55" i="23"/>
  <c r="E56" i="23"/>
  <c r="F56" i="23"/>
  <c r="G56" i="23"/>
  <c r="H56" i="23"/>
  <c r="I56" i="23"/>
  <c r="J56" i="23"/>
  <c r="B57" i="23"/>
  <c r="B58" i="23"/>
  <c r="B59" i="23"/>
  <c r="B60" i="23"/>
  <c r="B61" i="23"/>
  <c r="B62" i="23"/>
  <c r="B63" i="23"/>
  <c r="B64" i="23"/>
  <c r="B65" i="23"/>
  <c r="B66" i="23"/>
  <c r="B67" i="23"/>
  <c r="B68" i="23"/>
  <c r="B69" i="23"/>
  <c r="E70" i="23"/>
  <c r="F70" i="23"/>
  <c r="G70" i="23"/>
  <c r="H70" i="23"/>
  <c r="I70" i="23"/>
  <c r="J70" i="23"/>
  <c r="B71" i="23"/>
  <c r="B72" i="23"/>
  <c r="B73" i="23"/>
  <c r="B74" i="23"/>
  <c r="B75" i="23"/>
  <c r="B76" i="23"/>
  <c r="B77" i="23"/>
  <c r="E78" i="23"/>
  <c r="F78" i="23"/>
  <c r="G78" i="23"/>
  <c r="H78" i="23"/>
  <c r="I78" i="23"/>
  <c r="J78" i="23"/>
  <c r="B79" i="23"/>
  <c r="B80" i="23"/>
  <c r="B81" i="23"/>
  <c r="B82" i="23"/>
  <c r="B83" i="23"/>
  <c r="B84" i="23"/>
  <c r="B85" i="23"/>
  <c r="B86" i="23"/>
  <c r="B87" i="23"/>
  <c r="B88" i="23"/>
  <c r="B89" i="23"/>
  <c r="B90" i="23"/>
  <c r="B91" i="23"/>
  <c r="B92" i="23"/>
  <c r="E94" i="23"/>
  <c r="F94" i="23"/>
  <c r="F93" i="23" s="1"/>
  <c r="G94" i="23"/>
  <c r="G93" i="23" s="1"/>
  <c r="H94" i="23"/>
  <c r="H93" i="23" s="1"/>
  <c r="I94" i="23"/>
  <c r="I93" i="23" s="1"/>
  <c r="J94" i="23"/>
  <c r="J93" i="23" s="1"/>
  <c r="B95" i="23"/>
  <c r="B96" i="23"/>
  <c r="B97" i="23"/>
  <c r="B98" i="23"/>
  <c r="B99" i="23"/>
  <c r="B100" i="23"/>
  <c r="B101" i="23"/>
  <c r="J102" i="23"/>
  <c r="E103" i="23"/>
  <c r="F103" i="23"/>
  <c r="G103" i="23"/>
  <c r="H103" i="23"/>
  <c r="I103" i="23"/>
  <c r="J103" i="23"/>
  <c r="B104" i="23"/>
  <c r="B105" i="23"/>
  <c r="E106" i="23"/>
  <c r="F106" i="23"/>
  <c r="G106" i="23"/>
  <c r="H106" i="23"/>
  <c r="I106" i="23"/>
  <c r="J106" i="23"/>
  <c r="B107" i="23"/>
  <c r="B108" i="23"/>
  <c r="E109" i="23"/>
  <c r="F109" i="23"/>
  <c r="G109" i="23"/>
  <c r="H109" i="23"/>
  <c r="I109" i="23"/>
  <c r="J109" i="23"/>
  <c r="B110" i="23"/>
  <c r="B111" i="23"/>
  <c r="J112" i="23"/>
  <c r="E113" i="23"/>
  <c r="F113" i="23"/>
  <c r="G113" i="23"/>
  <c r="H113" i="23"/>
  <c r="I113" i="23"/>
  <c r="J113" i="23"/>
  <c r="B114" i="23"/>
  <c r="B115" i="23"/>
  <c r="E116" i="23"/>
  <c r="F116" i="23"/>
  <c r="G116" i="23"/>
  <c r="H116" i="23"/>
  <c r="I116" i="23"/>
  <c r="J116" i="23"/>
  <c r="B117" i="23"/>
  <c r="B118" i="23"/>
  <c r="E119" i="23"/>
  <c r="F119" i="23"/>
  <c r="G119" i="23"/>
  <c r="H119" i="23"/>
  <c r="I119" i="23"/>
  <c r="J119" i="23"/>
  <c r="B120" i="23"/>
  <c r="B121" i="23"/>
  <c r="B123" i="23"/>
  <c r="E125" i="23"/>
  <c r="E124" i="23" s="1"/>
  <c r="F125" i="23"/>
  <c r="F124" i="23" s="1"/>
  <c r="G125" i="23"/>
  <c r="G124" i="23" s="1"/>
  <c r="H125" i="23"/>
  <c r="H124" i="23" s="1"/>
  <c r="H122" i="23" s="1"/>
  <c r="J125" i="23"/>
  <c r="J124" i="23" s="1"/>
  <c r="B126" i="23"/>
  <c r="B127" i="23"/>
  <c r="B128" i="23"/>
  <c r="B129" i="23"/>
  <c r="B130" i="23"/>
  <c r="B131" i="23"/>
  <c r="B132" i="23"/>
  <c r="B133" i="23"/>
  <c r="B134" i="23"/>
  <c r="B135" i="23"/>
  <c r="B136" i="23"/>
  <c r="B137" i="23"/>
  <c r="B138" i="23"/>
  <c r="B139" i="23"/>
  <c r="B140" i="23"/>
  <c r="B141" i="23"/>
  <c r="B142" i="23"/>
  <c r="I125" i="23"/>
  <c r="B144" i="23"/>
  <c r="E147" i="23"/>
  <c r="F147" i="23"/>
  <c r="G147" i="23"/>
  <c r="H147" i="23"/>
  <c r="I147" i="23"/>
  <c r="J147" i="23"/>
  <c r="B148" i="23"/>
  <c r="B149" i="23"/>
  <c r="B150" i="23"/>
  <c r="B151" i="23"/>
  <c r="B152" i="23"/>
  <c r="B153" i="23"/>
  <c r="B154" i="23"/>
  <c r="B155" i="23"/>
  <c r="B156" i="23"/>
  <c r="B157" i="23"/>
  <c r="B158" i="23"/>
  <c r="E160" i="23"/>
  <c r="F160" i="23"/>
  <c r="G160" i="23"/>
  <c r="H160" i="23"/>
  <c r="I160" i="23"/>
  <c r="J160" i="23"/>
  <c r="B161" i="23"/>
  <c r="B162" i="23"/>
  <c r="B163" i="23"/>
  <c r="B164" i="23"/>
  <c r="B165" i="23"/>
  <c r="B166" i="23"/>
  <c r="E167" i="23"/>
  <c r="F167" i="23"/>
  <c r="F159" i="23" s="1"/>
  <c r="G167" i="23"/>
  <c r="H167" i="23"/>
  <c r="H159" i="23" s="1"/>
  <c r="I167" i="23"/>
  <c r="J167" i="23"/>
  <c r="J159" i="23" s="1"/>
  <c r="B168" i="23"/>
  <c r="B169" i="23"/>
  <c r="B170" i="23"/>
  <c r="B171" i="23"/>
  <c r="B172" i="23"/>
  <c r="B173" i="23"/>
  <c r="B174" i="23"/>
  <c r="B175" i="23"/>
  <c r="B176" i="23"/>
  <c r="B177" i="23"/>
  <c r="B178" i="23"/>
  <c r="B179" i="23"/>
  <c r="B180" i="23"/>
  <c r="B181" i="23"/>
  <c r="B182" i="23"/>
  <c r="B183" i="23"/>
  <c r="B184" i="23"/>
  <c r="B185" i="23"/>
  <c r="B186" i="23"/>
  <c r="B187" i="23"/>
  <c r="B189" i="23"/>
  <c r="E190" i="23"/>
  <c r="F190" i="23"/>
  <c r="F188" i="23" s="1"/>
  <c r="G190" i="23"/>
  <c r="G188" i="23" s="1"/>
  <c r="H190" i="23"/>
  <c r="H188" i="23" s="1"/>
  <c r="I190" i="23"/>
  <c r="I188" i="23" s="1"/>
  <c r="J190" i="23"/>
  <c r="J188" i="23" s="1"/>
  <c r="B191" i="23"/>
  <c r="B192" i="23"/>
  <c r="B194" i="23"/>
  <c r="E195" i="23"/>
  <c r="E193" i="23" s="1"/>
  <c r="F195" i="23"/>
  <c r="F193" i="23" s="1"/>
  <c r="G195" i="23"/>
  <c r="G193" i="23" s="1"/>
  <c r="H195" i="23"/>
  <c r="H193" i="23" s="1"/>
  <c r="I195" i="23"/>
  <c r="I193" i="23" s="1"/>
  <c r="J195" i="23"/>
  <c r="J193" i="23" s="1"/>
  <c r="B196" i="23"/>
  <c r="B197" i="23"/>
  <c r="B198" i="23"/>
  <c r="B199" i="23"/>
  <c r="B200" i="23"/>
  <c r="B202" i="23"/>
  <c r="B203" i="23"/>
  <c r="E204" i="23"/>
  <c r="F204" i="23"/>
  <c r="F201" i="23" s="1"/>
  <c r="G204" i="23"/>
  <c r="G201" i="23" s="1"/>
  <c r="H204" i="23"/>
  <c r="H201" i="23" s="1"/>
  <c r="I204" i="23"/>
  <c r="I201" i="23" s="1"/>
  <c r="J204" i="23"/>
  <c r="J201" i="23" s="1"/>
  <c r="B205" i="23"/>
  <c r="B206" i="23"/>
  <c r="B207" i="23"/>
  <c r="F208" i="23"/>
  <c r="G208" i="23"/>
  <c r="I208" i="23"/>
  <c r="J208" i="23"/>
  <c r="E209" i="23"/>
  <c r="F209" i="23"/>
  <c r="G209" i="23"/>
  <c r="H209" i="23"/>
  <c r="I209" i="23"/>
  <c r="J209" i="23"/>
  <c r="B210" i="23"/>
  <c r="B211" i="23"/>
  <c r="B212" i="23"/>
  <c r="B213" i="23"/>
  <c r="B214" i="23"/>
  <c r="B215" i="23"/>
  <c r="B216" i="23"/>
  <c r="E217" i="23"/>
  <c r="F217" i="23"/>
  <c r="G217" i="23"/>
  <c r="H217" i="23"/>
  <c r="I217" i="23"/>
  <c r="J217" i="23"/>
  <c r="B218" i="23"/>
  <c r="B219" i="23"/>
  <c r="B220" i="23"/>
  <c r="B221" i="23"/>
  <c r="B222" i="23"/>
  <c r="B223" i="23"/>
  <c r="B224" i="23"/>
  <c r="B225" i="23"/>
  <c r="I226" i="23"/>
  <c r="J226" i="23"/>
  <c r="E227" i="23"/>
  <c r="F227" i="23"/>
  <c r="G227" i="23"/>
  <c r="H227" i="23"/>
  <c r="I227" i="23"/>
  <c r="J227" i="23"/>
  <c r="B228" i="23"/>
  <c r="B229" i="23"/>
  <c r="B230" i="23"/>
  <c r="B231" i="23"/>
  <c r="B232" i="23"/>
  <c r="B233" i="23"/>
  <c r="B234" i="23"/>
  <c r="E235" i="23"/>
  <c r="F235" i="23"/>
  <c r="G235" i="23"/>
  <c r="H235" i="23"/>
  <c r="I235" i="23"/>
  <c r="J235" i="23"/>
  <c r="B236" i="23"/>
  <c r="B237" i="23"/>
  <c r="B238" i="23"/>
  <c r="B239" i="23"/>
  <c r="B240" i="23"/>
  <c r="B241" i="23"/>
  <c r="B242" i="23"/>
  <c r="B143" i="23" l="1"/>
  <c r="I124" i="23"/>
  <c r="I122" i="23" s="1"/>
  <c r="G226" i="23"/>
  <c r="E226" i="23"/>
  <c r="I102" i="23"/>
  <c r="E102" i="23"/>
  <c r="E208" i="23"/>
  <c r="I112" i="23"/>
  <c r="E112" i="23"/>
  <c r="B235" i="23"/>
  <c r="B209" i="23"/>
  <c r="I159" i="23"/>
  <c r="I146" i="23" s="1"/>
  <c r="I145" i="23" s="1"/>
  <c r="G159" i="23"/>
  <c r="G146" i="23" s="1"/>
  <c r="B119" i="23"/>
  <c r="H112" i="23"/>
  <c r="F112" i="23"/>
  <c r="G102" i="23"/>
  <c r="G30" i="23"/>
  <c r="J30" i="23"/>
  <c r="J25" i="23" s="1"/>
  <c r="J13" i="23" s="1"/>
  <c r="J10" i="23" s="1"/>
  <c r="H30" i="23"/>
  <c r="H25" i="23" s="1"/>
  <c r="F30" i="23"/>
  <c r="B217" i="23"/>
  <c r="B193" i="23"/>
  <c r="G112" i="23"/>
  <c r="B109" i="23"/>
  <c r="H102" i="23"/>
  <c r="F102" i="23"/>
  <c r="I30" i="23"/>
  <c r="I25" i="23" s="1"/>
  <c r="B27" i="23"/>
  <c r="H208" i="23"/>
  <c r="E201" i="23"/>
  <c r="B201" i="23" s="1"/>
  <c r="B204" i="23"/>
  <c r="B195" i="23"/>
  <c r="B167" i="23"/>
  <c r="E159" i="23"/>
  <c r="B160" i="23"/>
  <c r="J146" i="23"/>
  <c r="H146" i="23"/>
  <c r="H145" i="23" s="1"/>
  <c r="F146" i="23"/>
  <c r="B147" i="23"/>
  <c r="E122" i="23"/>
  <c r="B113" i="23"/>
  <c r="B103" i="23"/>
  <c r="B70" i="23"/>
  <c r="B46" i="23"/>
  <c r="H226" i="23"/>
  <c r="F226" i="23"/>
  <c r="B227" i="23"/>
  <c r="B190" i="23"/>
  <c r="E188" i="23"/>
  <c r="B188" i="23" s="1"/>
  <c r="B125" i="23"/>
  <c r="B116" i="23"/>
  <c r="B106" i="23"/>
  <c r="E93" i="23"/>
  <c r="B93" i="23" s="1"/>
  <c r="B94" i="23"/>
  <c r="B78" i="23"/>
  <c r="B56" i="23"/>
  <c r="B34" i="23"/>
  <c r="E30" i="23"/>
  <c r="E25" i="23" s="1"/>
  <c r="G13" i="23"/>
  <c r="G10" i="23" s="1"/>
  <c r="E14" i="23"/>
  <c r="B15" i="23"/>
  <c r="B16" i="23"/>
  <c r="B102" i="23" l="1"/>
  <c r="B112" i="23"/>
  <c r="B226" i="23"/>
  <c r="B122" i="23"/>
  <c r="B124" i="23"/>
  <c r="F13" i="23"/>
  <c r="B208" i="23"/>
  <c r="I13" i="23"/>
  <c r="I10" i="23" s="1"/>
  <c r="K7" i="23" s="1"/>
  <c r="H13" i="23"/>
  <c r="H10" i="23" s="1"/>
  <c r="B30" i="23"/>
  <c r="B25" i="23"/>
  <c r="F10" i="23"/>
  <c r="E13" i="23"/>
  <c r="B14" i="23"/>
  <c r="E146" i="23"/>
  <c r="B159" i="23"/>
  <c r="E145" i="23" l="1"/>
  <c r="B145" i="23" s="1"/>
  <c r="B146" i="23"/>
  <c r="B13" i="23"/>
  <c r="E10" i="23" l="1"/>
  <c r="B10" i="23" s="1"/>
  <c r="C7" i="22" l="1"/>
  <c r="D7" i="22"/>
  <c r="J7" i="22"/>
  <c r="I7" i="22" s="1"/>
  <c r="K7" i="22"/>
  <c r="C8" i="22"/>
  <c r="D8" i="22"/>
  <c r="J8" i="22"/>
  <c r="I8" i="22" s="1"/>
  <c r="K8" i="22"/>
  <c r="C9" i="22"/>
  <c r="D9" i="22"/>
  <c r="J9" i="22"/>
  <c r="I9" i="22" s="1"/>
  <c r="K9" i="22"/>
  <c r="C10" i="22"/>
  <c r="D10" i="22"/>
  <c r="J10" i="22"/>
  <c r="I10" i="22" s="1"/>
  <c r="K10" i="22"/>
  <c r="C11" i="22"/>
  <c r="D11" i="22"/>
  <c r="J11" i="22"/>
  <c r="I11" i="22" s="1"/>
  <c r="K11" i="22"/>
  <c r="C12" i="22"/>
  <c r="D12" i="22"/>
  <c r="J12" i="22"/>
  <c r="I12" i="22" s="1"/>
  <c r="K12" i="22"/>
  <c r="C13" i="22"/>
  <c r="D13" i="22"/>
  <c r="E13" i="22"/>
  <c r="F13" i="22"/>
  <c r="G13" i="22"/>
  <c r="H13" i="22"/>
  <c r="J13" i="22"/>
  <c r="K13" i="22"/>
  <c r="C20" i="22"/>
  <c r="D20" i="22"/>
  <c r="J20" i="22"/>
  <c r="I20" i="22" s="1"/>
  <c r="K20" i="22"/>
  <c r="C21" i="22"/>
  <c r="D21" i="22"/>
  <c r="J21" i="22"/>
  <c r="I21" i="22" s="1"/>
  <c r="K21" i="22"/>
  <c r="C22" i="22"/>
  <c r="D22" i="22"/>
  <c r="J22" i="22"/>
  <c r="I22" i="22" s="1"/>
  <c r="K22" i="22"/>
  <c r="C23" i="22"/>
  <c r="D23" i="22"/>
  <c r="J23" i="22"/>
  <c r="I23" i="22" s="1"/>
  <c r="K23" i="22"/>
  <c r="C24" i="22"/>
  <c r="D24" i="22"/>
  <c r="J24" i="22"/>
  <c r="I24" i="22" s="1"/>
  <c r="K24" i="22"/>
  <c r="C25" i="22"/>
  <c r="D25" i="22"/>
  <c r="D26" i="22" s="1"/>
  <c r="J25" i="22"/>
  <c r="I25" i="22" s="1"/>
  <c r="K25" i="22"/>
  <c r="C26" i="22"/>
  <c r="E26" i="22"/>
  <c r="F26" i="22"/>
  <c r="G26" i="22"/>
  <c r="H26" i="22"/>
  <c r="C33" i="22"/>
  <c r="D33" i="22"/>
  <c r="J33" i="22"/>
  <c r="I33" i="22" s="1"/>
  <c r="K33" i="22"/>
  <c r="C34" i="22"/>
  <c r="D34" i="22"/>
  <c r="J34" i="22"/>
  <c r="K34" i="22"/>
  <c r="C35" i="22"/>
  <c r="D35" i="22"/>
  <c r="J35" i="22"/>
  <c r="I35" i="22" s="1"/>
  <c r="K35" i="22"/>
  <c r="C36" i="22"/>
  <c r="D36" i="22"/>
  <c r="J36" i="22"/>
  <c r="K36" i="22"/>
  <c r="I36" i="22" s="1"/>
  <c r="C37" i="22"/>
  <c r="D37" i="22"/>
  <c r="J37" i="22"/>
  <c r="K37" i="22"/>
  <c r="C38" i="22"/>
  <c r="D38" i="22"/>
  <c r="J38" i="22"/>
  <c r="K38" i="22"/>
  <c r="D39" i="22"/>
  <c r="E39" i="22"/>
  <c r="F39" i="22"/>
  <c r="G39" i="22"/>
  <c r="H39" i="22"/>
  <c r="J39" i="22"/>
  <c r="C46" i="22"/>
  <c r="D46" i="22"/>
  <c r="J46" i="22"/>
  <c r="K46" i="22"/>
  <c r="I46" i="22" s="1"/>
  <c r="C47" i="22"/>
  <c r="D47" i="22"/>
  <c r="J47" i="22"/>
  <c r="K47" i="22"/>
  <c r="C48" i="22"/>
  <c r="D48" i="22"/>
  <c r="J48" i="22"/>
  <c r="K48" i="22"/>
  <c r="I48" i="22" s="1"/>
  <c r="C49" i="22"/>
  <c r="D49" i="22"/>
  <c r="J49" i="22"/>
  <c r="K49" i="22"/>
  <c r="C50" i="22"/>
  <c r="D50" i="22"/>
  <c r="J50" i="22"/>
  <c r="K50" i="22"/>
  <c r="I50" i="22" s="1"/>
  <c r="C51" i="22"/>
  <c r="D51" i="22"/>
  <c r="J51" i="22"/>
  <c r="K51" i="22"/>
  <c r="C52" i="22"/>
  <c r="E52" i="22"/>
  <c r="F52" i="22"/>
  <c r="G52" i="22"/>
  <c r="H52" i="22"/>
  <c r="K52" i="22"/>
  <c r="I51" i="22" l="1"/>
  <c r="I49" i="22"/>
  <c r="I47" i="22"/>
  <c r="I37" i="22"/>
  <c r="C39" i="22"/>
  <c r="K26" i="22"/>
  <c r="D52" i="22"/>
  <c r="I38" i="22"/>
  <c r="K39" i="22"/>
  <c r="I52" i="22"/>
  <c r="I26" i="22"/>
  <c r="I13" i="22"/>
  <c r="I34" i="22"/>
  <c r="I39" i="22" s="1"/>
  <c r="J52" i="22"/>
  <c r="J26" i="22"/>
  <c r="G43" i="22" l="1"/>
  <c r="G17" i="22"/>
  <c r="E43" i="22"/>
  <c r="E17" i="22"/>
  <c r="G30" i="22"/>
  <c r="E30" i="22"/>
</calcChain>
</file>

<file path=xl/comments1.xml><?xml version="1.0" encoding="utf-8"?>
<comments xmlns="http://schemas.openxmlformats.org/spreadsheetml/2006/main">
  <authors>
    <author>Darejan Iakobishvili</author>
    <author>Irma Abramishvili</author>
  </authors>
  <commentList>
    <comment ref="I26" authorId="0">
      <text>
        <r>
          <rPr>
            <b/>
            <sz val="9"/>
            <color indexed="81"/>
            <rFont val="Tahoma"/>
            <charset val="1"/>
          </rPr>
          <t>დაჯი</t>
        </r>
        <r>
          <rPr>
            <sz val="9"/>
            <color indexed="81"/>
            <rFont val="Tahoma"/>
            <charset val="1"/>
          </rPr>
          <t xml:space="preserve">
3 შტატგარეშეს შრომის ანაზღაურება</t>
        </r>
      </text>
    </comment>
    <comment ref="J26" authorId="0">
      <text>
        <r>
          <rPr>
            <b/>
            <sz val="9"/>
            <color indexed="81"/>
            <rFont val="Tahoma"/>
            <charset val="1"/>
          </rPr>
          <t>დაჯი</t>
        </r>
        <r>
          <rPr>
            <sz val="9"/>
            <color indexed="81"/>
            <rFont val="Tahoma"/>
            <charset val="1"/>
          </rPr>
          <t xml:space="preserve">
3 შტატგარეშეს შრომის ანაზღაურება</t>
        </r>
      </text>
    </comment>
    <comment ref="I143" authorId="1">
      <text>
        <r>
          <rPr>
            <b/>
            <sz val="9"/>
            <color indexed="81"/>
            <rFont val="Tahoma"/>
            <family val="2"/>
          </rPr>
          <t>დაჯი</t>
        </r>
        <r>
          <rPr>
            <sz val="9"/>
            <color indexed="81"/>
            <rFont val="Tahoma"/>
            <family val="2"/>
          </rPr>
          <t xml:space="preserve">
ინფექციურის იჯარა</t>
        </r>
      </text>
    </comment>
    <comment ref="J143" authorId="1">
      <text>
        <r>
          <rPr>
            <b/>
            <sz val="9"/>
            <color indexed="81"/>
            <rFont val="Tahoma"/>
            <family val="2"/>
          </rPr>
          <t>დაჯი</t>
        </r>
        <r>
          <rPr>
            <sz val="9"/>
            <color indexed="81"/>
            <rFont val="Tahoma"/>
            <family val="2"/>
          </rPr>
          <t xml:space="preserve">
ინფექციურის იჯარა</t>
        </r>
      </text>
    </comment>
    <comment ref="I144" authorId="1">
      <text>
        <r>
          <rPr>
            <b/>
            <sz val="9"/>
            <color indexed="81"/>
            <rFont val="Tahoma"/>
            <family val="2"/>
          </rPr>
          <t>Irma Abramishvili:</t>
        </r>
        <r>
          <rPr>
            <sz val="9"/>
            <color indexed="81"/>
            <rFont val="Tahoma"/>
            <family val="2"/>
          </rPr>
          <t xml:space="preserve">
რუხი, დედოფლისწყარო. აშენებს სამშენებლო კომპანია</t>
        </r>
      </text>
    </comment>
    <comment ref="J144" authorId="1">
      <text>
        <r>
          <rPr>
            <b/>
            <sz val="9"/>
            <color indexed="81"/>
            <rFont val="Tahoma"/>
            <family val="2"/>
          </rPr>
          <t>Irma Abramishvili:</t>
        </r>
        <r>
          <rPr>
            <sz val="9"/>
            <color indexed="81"/>
            <rFont val="Tahoma"/>
            <family val="2"/>
          </rPr>
          <t xml:space="preserve">
რუხი, დედოფლისწყარო. აშენებს სამშენებლო კომპანია</t>
        </r>
      </text>
    </comment>
    <comment ref="I149" authorId="0">
      <text>
        <r>
          <rPr>
            <b/>
            <sz val="9"/>
            <color indexed="81"/>
            <rFont val="Tahoma"/>
            <charset val="1"/>
          </rPr>
          <t>დაჯი</t>
        </r>
        <r>
          <rPr>
            <sz val="9"/>
            <color indexed="81"/>
            <rFont val="Tahoma"/>
            <charset val="1"/>
          </rPr>
          <t xml:space="preserve">
NCDC-ის ადმინისტრაციული შენობისთვის</t>
        </r>
      </text>
    </comment>
    <comment ref="J149" authorId="0">
      <text>
        <r>
          <rPr>
            <b/>
            <sz val="9"/>
            <color indexed="81"/>
            <rFont val="Tahoma"/>
            <charset val="1"/>
          </rPr>
          <t>დაჯი</t>
        </r>
        <r>
          <rPr>
            <sz val="9"/>
            <color indexed="81"/>
            <rFont val="Tahoma"/>
            <charset val="1"/>
          </rPr>
          <t xml:space="preserve">
NCDC-ის ადმინისტრაციული შენობისთვის</t>
        </r>
      </text>
    </comment>
    <comment ref="I187" authorId="0">
      <text>
        <r>
          <rPr>
            <sz val="9"/>
            <color indexed="81"/>
            <rFont val="Tahoma"/>
            <charset val="1"/>
          </rPr>
          <t>დაჯი
ზუგდიდის დაავადმყოფოს აღჭურვა</t>
        </r>
      </text>
    </comment>
    <comment ref="J187" authorId="0">
      <text>
        <r>
          <rPr>
            <sz val="9"/>
            <color indexed="81"/>
            <rFont val="Tahoma"/>
            <charset val="1"/>
          </rPr>
          <t>დაჯი
ზუგდიდის დაავადმყოფოს აღჭურვა</t>
        </r>
      </text>
    </comment>
  </commentList>
</comments>
</file>

<file path=xl/sharedStrings.xml><?xml version="1.0" encoding="utf-8"?>
<sst xmlns="http://schemas.openxmlformats.org/spreadsheetml/2006/main" count="574" uniqueCount="453">
  <si>
    <t>პროგრამული კოდი</t>
  </si>
  <si>
    <t>ხარჯები</t>
  </si>
  <si>
    <t>საქონელი და მომსახურება</t>
  </si>
  <si>
    <t>არაფინანსური აქტივების ზრდა</t>
  </si>
  <si>
    <t>ფინანსური აქტივების ზრდა</t>
  </si>
  <si>
    <t>ვალდებულებების კლება</t>
  </si>
  <si>
    <t>35 04</t>
  </si>
  <si>
    <t xml:space="preserve">სამედიცინო დაწესებულებათა რეაბილიტაცია და აღჭურვა </t>
  </si>
  <si>
    <t>2014 წლის საკასო</t>
  </si>
  <si>
    <t>გადახრა</t>
  </si>
  <si>
    <r>
      <t xml:space="preserve">2016 წლის გეგმა ჭერის ფარგლებში საბიუჯეტო </t>
    </r>
    <r>
      <rPr>
        <b/>
        <sz val="12"/>
        <color rgb="FFFF0000"/>
        <rFont val="Calibri"/>
        <family val="2"/>
        <scheme val="minor"/>
      </rPr>
      <t>წარმოდგენილები</t>
    </r>
  </si>
  <si>
    <t>2016 წლის გეგმა ჭერს ზევით (სულ)</t>
  </si>
  <si>
    <t>სხვა კრედიტორული დავალიანებები</t>
  </si>
  <si>
    <t>წარმოებული ფინანსური ინსტრუმენტები</t>
  </si>
  <si>
    <t>დაზღვევის ტექნიკური რეზერვები</t>
  </si>
  <si>
    <t>აქციები და სხვა კაპიტალი (მხოლოდ სახელმწიფო საწარმოები და ორგანიზაციები)</t>
  </si>
  <si>
    <t>სესხები</t>
  </si>
  <si>
    <t>ფასიანი ქაღალდები, გარდა აქციებისა</t>
  </si>
  <si>
    <t>ვალუტა და დეპოზიტები</t>
  </si>
  <si>
    <t>საგარეო</t>
  </si>
  <si>
    <t>სადაზღვევო ტექნიკური რეზერვები</t>
  </si>
  <si>
    <t xml:space="preserve">ვალუტა და დეპოზიტები </t>
  </si>
  <si>
    <t>საშინაო</t>
  </si>
  <si>
    <t>m</t>
  </si>
  <si>
    <t>მონეტარული ოქრო და ნასესხობის სპეციალური უფლება</t>
  </si>
  <si>
    <t>სხვა დებიტორული დავალიანებები</t>
  </si>
  <si>
    <t xml:space="preserve">დაზღვევის ტექნიკური რეზერვები </t>
  </si>
  <si>
    <t>აქციები და სხვა კაპიტალი</t>
  </si>
  <si>
    <t xml:space="preserve">ფასიანი ქაღალდები, გარდა აქციებისა </t>
  </si>
  <si>
    <t xml:space="preserve">საგარეო </t>
  </si>
  <si>
    <t xml:space="preserve">წარმოებული ფინანსური ინსტრუმენტები </t>
  </si>
  <si>
    <t xml:space="preserve">სადაზღვევო ტექნიკური რეზერვები </t>
  </si>
  <si>
    <t xml:space="preserve">აქციები და სხვა კაპიტალი </t>
  </si>
  <si>
    <t xml:space="preserve">სესხები </t>
  </si>
  <si>
    <t>არაწარმოებული არამატერიალური აქტივები</t>
  </si>
  <si>
    <t>სხვა დანარჩენი ბუნებრივი აქტივები</t>
  </si>
  <si>
    <t>რადიოსიხშირული სპექტრით სარგებლობის ლიცენზია</t>
  </si>
  <si>
    <t>სხვა ბუნებრივი აქტივები</t>
  </si>
  <si>
    <t>წიაღისეული</t>
  </si>
  <si>
    <t>მიწა</t>
  </si>
  <si>
    <t xml:space="preserve">არაწარმოებული აქტივები </t>
  </si>
  <si>
    <t>ფასეულობები</t>
  </si>
  <si>
    <t>შემდგომი რეალიზაციისათვის შეძენილი საქონელი</t>
  </si>
  <si>
    <t>მზა პროდუქცია</t>
  </si>
  <si>
    <t>დაუმთავრებელი წარმოება</t>
  </si>
  <si>
    <t>ნედლეული და მასალები</t>
  </si>
  <si>
    <t>სხვა მატერიალური მარაგები</t>
  </si>
  <si>
    <t>სტრატეგიული მარაგები</t>
  </si>
  <si>
    <t xml:space="preserve">მატერიალური მარაგები </t>
  </si>
  <si>
    <t>სხვა არამატერიალური ძირითადი აქტივები</t>
  </si>
  <si>
    <t>ლიცენზიები</t>
  </si>
  <si>
    <t>არამატერიალური ძირითადი აქტივები</t>
  </si>
  <si>
    <t xml:space="preserve">კულტივირებული აქტივები </t>
  </si>
  <si>
    <t>სხვა ძირითადი აქტივები</t>
  </si>
  <si>
    <t>სხვა მანქანა-დანადგარები და ინვენტარი, რომელიც არ არის კლასიფიცირებული</t>
  </si>
  <si>
    <t>კოსტიუმები</t>
  </si>
  <si>
    <t>ნახატი, ქანდაკება, ხელოვნების სხვა ნიმუშები, ანტიკვარიატი და ძვირადღირებული კოლექციები</t>
  </si>
  <si>
    <t>სპორტული საქონელი</t>
  </si>
  <si>
    <t>მაჯის და სხვა ტიპის საათი</t>
  </si>
  <si>
    <t>რბილი ავეჯი</t>
  </si>
  <si>
    <t>ავეჯი</t>
  </si>
  <si>
    <t>ოპტიკური ხელსაწყო</t>
  </si>
  <si>
    <t>სამედიცინო აპარატურა და ხელსაწყოები</t>
  </si>
  <si>
    <t>მუსიკალური ინსტრუმენტები</t>
  </si>
  <si>
    <t>ტელეფონის, ფაქსის აპარატი</t>
  </si>
  <si>
    <t>ვიდეო-აუდიო აპარატურა</t>
  </si>
  <si>
    <t>ფოტოაპარატის შეძენა</t>
  </si>
  <si>
    <t>ხმის ჩამწერი აპარატურა</t>
  </si>
  <si>
    <t>უწყვეტი კვების წყარო</t>
  </si>
  <si>
    <t>პრინტერი, სკანერი, ასლგადამღები</t>
  </si>
  <si>
    <t>მობილური ტელეფონი</t>
  </si>
  <si>
    <t>კომპიუტერი</t>
  </si>
  <si>
    <t>მაცივარი</t>
  </si>
  <si>
    <t>ტელევიზორი</t>
  </si>
  <si>
    <t>სხვა მანქანა-დანადგარები და ინვენტარი</t>
  </si>
  <si>
    <t>სხვა სატრანსპორტო საშუალებები</t>
  </si>
  <si>
    <t>ბულდოზერები და სხვა დანარჩენი სპეციალური ტექნიკა</t>
  </si>
  <si>
    <t>ტრაქტორები, კომბაინები და სხვა სასოფლო-სამეურნეო ტექნიკა</t>
  </si>
  <si>
    <t>მსუბუქი ავტომობილი</t>
  </si>
  <si>
    <t>მაღალი გამავლობის მსუბუქი ავტომობილი</t>
  </si>
  <si>
    <t>სატვირთო ავტომობილი</t>
  </si>
  <si>
    <t>სატრანსპორტო საშუალებები</t>
  </si>
  <si>
    <t xml:space="preserve">მანქანა დანადგარები და ინვენტარი </t>
  </si>
  <si>
    <t>სხვა შენობა-ნაგებობები</t>
  </si>
  <si>
    <t>მილსადენები</t>
  </si>
  <si>
    <t>ელექტროგადამცემი ხაზები</t>
  </si>
  <si>
    <t>საკანალიზაციო და წყლის მომარაგების სისტემები</t>
  </si>
  <si>
    <t>გვირაბები</t>
  </si>
  <si>
    <t>ხიდები</t>
  </si>
  <si>
    <t>გზები</t>
  </si>
  <si>
    <t>ქუჩები</t>
  </si>
  <si>
    <t>საგზაო მაგისტრალები</t>
  </si>
  <si>
    <t>არასაცხოვრებელი შენობები</t>
  </si>
  <si>
    <t>საცხოვრებელი შენობები</t>
  </si>
  <si>
    <t xml:space="preserve">შენობა ნაგებობები </t>
  </si>
  <si>
    <t>ძირითადი აქტივები</t>
  </si>
  <si>
    <t>სხვადასხვა კაპიტალური ხარჯები</t>
  </si>
  <si>
    <t>სხვადასხვა მიმდინარე ხარჯების სხვა დანარჩენი მიმდინარე ხარჯი</t>
  </si>
  <si>
    <t>საკომისიოები</t>
  </si>
  <si>
    <t>მოსაკრებლები</t>
  </si>
  <si>
    <t>გადასახადები (გარდა საშემომოსავლო და საქონლის ღირებულებაში აღრიცხული დღგ-ისა)</t>
  </si>
  <si>
    <t>სტიქიური უბედურებების შედეგად მიყენებული ზიანის ხარჯი</t>
  </si>
  <si>
    <t>სხვა სახელობის სტიპენდიებისა და გრანტების ხარჯი</t>
  </si>
  <si>
    <t>პრეზიდენტის სახელობის სამეცნიერო გრანტების ხარჯი</t>
  </si>
  <si>
    <t>პრეზიდენტის სახელობის სტიპენდიების ხარჯი</t>
  </si>
  <si>
    <t>პრეზიდენტის სახელობის გრანტების ხარჯი</t>
  </si>
  <si>
    <t>სახელმწიფო სასწავლო სტიპენდიების ხარჯი</t>
  </si>
  <si>
    <t>სახელმწიფო სასწავლო გრანტების ხარჯი</t>
  </si>
  <si>
    <t xml:space="preserve">მოსწავლეთა ვაუჩერების ხარჯი </t>
  </si>
  <si>
    <t>დაზღვევის სხვა ხარჯები</t>
  </si>
  <si>
    <t>პერსონალის დაზღვევის ხარჯი</t>
  </si>
  <si>
    <t>სატრანსპორტო საშუალებების დაზღვევის ხარჯი</t>
  </si>
  <si>
    <t>დანადგარების დაზღვევის ხარჯი</t>
  </si>
  <si>
    <t>შენობა-ნაგებობების დაზღვევის ხარჯი</t>
  </si>
  <si>
    <t>სასამართლოებისა და სხვა კვაზი-სასამართლო ორგანოების გადაწყვეტილებით დაკისრებული სააღსრულებო ხარჯი</t>
  </si>
  <si>
    <t>სხვადასხვა მიმდინარე ხარჯები</t>
  </si>
  <si>
    <t>სხვადასხვა ხარჯები</t>
  </si>
  <si>
    <t>ქონებასთან დაკავშირებული ხარჯები, გარდა პროცენტისა</t>
  </si>
  <si>
    <t>სხვა ხარჯები</t>
  </si>
  <si>
    <t>სასაქონლო ფორმით</t>
  </si>
  <si>
    <t>ფულადი ფორმით</t>
  </si>
  <si>
    <t>დამქირავებლის მიერ გაწეული სოციალური დახმარება</t>
  </si>
  <si>
    <t>სოციალური დახმარება</t>
  </si>
  <si>
    <t>სოციალური დაზღვევა</t>
  </si>
  <si>
    <t>სოციალური უზრუნველყოფა</t>
  </si>
  <si>
    <t>კაპიტალური</t>
  </si>
  <si>
    <t>მიმდინარე</t>
  </si>
  <si>
    <t>გრანტები სხვა დონის სახელმწიფო ერთეულებს</t>
  </si>
  <si>
    <t>გრანტები საერთაშორისო ორგანიზაციებს</t>
  </si>
  <si>
    <t>გრანტები უცხო სახელმწიფოთა მთავრობებს</t>
  </si>
  <si>
    <t>გრანტები</t>
  </si>
  <si>
    <t>სუბსიდიები</t>
  </si>
  <si>
    <t>სახელმწიფო ერთეულებიდან აღებულ საშინაო ვალდებულებებზე</t>
  </si>
  <si>
    <t>საშინაო ერთეულებზე გარდა სახელმწიფო ერთეულებისა</t>
  </si>
  <si>
    <t>სხვა საგარეო ვალდებულებებზე</t>
  </si>
  <si>
    <t>კომერციულ ორგანიზაციებზე</t>
  </si>
  <si>
    <t>მრავალმხრივ კრედიტორებზე</t>
  </si>
  <si>
    <t>ორმხრივ კრედიტორებზე</t>
  </si>
  <si>
    <t>საგარეო ვალდებულებებზე</t>
  </si>
  <si>
    <t>პროცენტი</t>
  </si>
  <si>
    <t>სხვა დანარჩენ საქონელსა და მომსახურებაზე გაწეული დანარჩენი ხარჯი</t>
  </si>
  <si>
    <t>მაუწყებლობის ხარჯები</t>
  </si>
  <si>
    <t>კულტურული, სპორტული, საგანმანათლებლო და საგამოფენო ღონისძიებების ხარჯები</t>
  </si>
  <si>
    <t>ბინის ქირა</t>
  </si>
  <si>
    <t>შენობა-ნაგებობების დაცვის ხარჯი</t>
  </si>
  <si>
    <t>საარქივო მომსახურების ხარჯი</t>
  </si>
  <si>
    <t>აუდიტორიული მომსახურების ხარჯი</t>
  </si>
  <si>
    <t>საკონსულტაციო, სანოტარო, თარჯიმნის და თარგმნის მომსახურების ხარჯი</t>
  </si>
  <si>
    <t>სესიების, კონფერენციების, ყრილობების, სემინარების და სხვა სამუშაო შეხვედრების ორგანიზების ხარჯი</t>
  </si>
  <si>
    <t>რეკლამის ხარჯი</t>
  </si>
  <si>
    <t>კადრების მომზადება-გადამზადებასთან, კვალიფიკაციის ამაღლებასა და სტაჟირებასთან დაკავშირებული ხარჯი</t>
  </si>
  <si>
    <t>ექსპერტიზის და შემოწმებების ხარჯი</t>
  </si>
  <si>
    <t>დიპლომატიური დაწესებულებების შენახვისა და ატაშატის ხარჯი</t>
  </si>
  <si>
    <t>ბანკის მომსახურების ხარჯი</t>
  </si>
  <si>
    <t xml:space="preserve">სხვა დანარჩენი საქონელი და მომსახურება </t>
  </si>
  <si>
    <t>სამხედრო ტექნიკისა და ტყვია-წამლის შეძენის ხარჯები</t>
  </si>
  <si>
    <t>ტრანსპორტის, ტექნიკისა და იარაღის ექსპლოატაციის და მოვლა-შენახვის არაკლასიფიცირებული ხარჯები</t>
  </si>
  <si>
    <t>მცირეფასიანი ინსტრუმენტებისა და ხელსაწყოების შეძენა შენახვის ხარჯი</t>
  </si>
  <si>
    <t>ტრანსპორტის დაქირავების (გადაზიდვა-გადაყვანის) ხარჯი</t>
  </si>
  <si>
    <t>ექსპლოატაციისა,  მოვლა-შენახვისა და სათადარიგო ნაწილების შეძენის ხარჯი</t>
  </si>
  <si>
    <t>მიმდინარე რემონტის ხარჯი</t>
  </si>
  <si>
    <t>საწვავ/საპოხი მასალების შეძენის ხარჯი</t>
  </si>
  <si>
    <t xml:space="preserve">ტრანსპორტის, ტექნიკისა და იარაღის ექსპლოატაციისა და მოვლა-შენახვის ხარჯები </t>
  </si>
  <si>
    <t xml:space="preserve">რბილი ინვენტარისა და უნიფორმის შეძენის და პირად ჰიგიენასთან დაკავშირებული ხარჯები </t>
  </si>
  <si>
    <t>სამედიცინო ხარჯები</t>
  </si>
  <si>
    <t xml:space="preserve">კვების ხარჯები </t>
  </si>
  <si>
    <t xml:space="preserve">წარმომადგენლობითი ხარჯები </t>
  </si>
  <si>
    <t>ოფისის ხარჯი რომელიც არ არის კლასიფიცირებული</t>
  </si>
  <si>
    <t>სამსახურებრივი ცხოველების მოვლა-შენახვასთან და აღკაზმულობასთან დაკავშირებული ხარჯი</t>
  </si>
  <si>
    <t>სამსახურებრივ მოვალეობასთან დაკავშირებული ბინით სარგებლობის კომუნალური ხარჯი</t>
  </si>
  <si>
    <t>შენობა-ნაგებობების და მათი მიმდებარე ტერიტორიების მოვლა/დასუფთავების ხარჯი</t>
  </si>
  <si>
    <t>გათბობისა და გათბობის მიზნით სხვა საწვავისა და ნედლეულის, ასევე გენერატორის საწვავის შეძენის ხარჯი</t>
  </si>
  <si>
    <t>კანალიზაციისა და ასინილიზაციის ხარჯი</t>
  </si>
  <si>
    <t>ბუნებრივი და თხევადი აირის ხარჯი</t>
  </si>
  <si>
    <t>წყლის ხარჯი</t>
  </si>
  <si>
    <t>ელექტროენერგიის ხარჯი</t>
  </si>
  <si>
    <t>კომუნალური ხარჯი</t>
  </si>
  <si>
    <t>საფოსტო მომსახურების ხარჯი</t>
  </si>
  <si>
    <t>კავშირგაბმულობის ხარჯი</t>
  </si>
  <si>
    <t>საოფისე ტექნიკის, ინვენტარის, მანქანა-დანადგარების მოვლა-შენახვის, ექსპლუატაციისა და  მიმდინარე რემონტის ხარჯი</t>
  </si>
  <si>
    <t>შენობა-ნაგებობების და მათი მიმდებარე ტერიტორიების მიმდინარე რემონტის ხარჯი</t>
  </si>
  <si>
    <t>რეცხვის, ქიმწმენდისა და სანიტარული საგნების შეძენის ხარჯი</t>
  </si>
  <si>
    <t>ოფისისათვის საჭირო საგნებისა და მასალების შეძენა</t>
  </si>
  <si>
    <t>სხვა საოფისე ინვენტარის შეძენასა და დამონტაჟებასთან დაკავშირებული ხარჯი</t>
  </si>
  <si>
    <t>საოფისე ავეჯი</t>
  </si>
  <si>
    <t>საოფისე ინვენტარის შეძენა და დამონტაჟების ხარჯი</t>
  </si>
  <si>
    <t>მცირეფასიანი საოფისე ტექნიკის შეძენა და დამონტაჟების/დემონტაჟის ხარჯი</t>
  </si>
  <si>
    <t>გამათბობელი და გამაგრილებელი ტექნიკა</t>
  </si>
  <si>
    <t>მუსიკალური ინსტრუმენტი</t>
  </si>
  <si>
    <t>ფოტო-ვიდეო-აუდიო აპარატურა</t>
  </si>
  <si>
    <t>კარტრიჯების შეძენა და დატუმბვა</t>
  </si>
  <si>
    <t>ასლგადამღები</t>
  </si>
  <si>
    <t>კომპიუტერული ტექნიკა</t>
  </si>
  <si>
    <t>მცირეფასიანი საოფისე ტექნიკის შეძენა და დამონტაჟების ხარჯი</t>
  </si>
  <si>
    <t>ნორმატიული აქტების, საცნობარო და სპეციალური ლიტერატურის, ჟურნალ-გაზეთების შეძენა და ყველა სახის საგამომცემლო-სასტამბო (არაძირითადი საქმიანობის) ხარჯი</t>
  </si>
  <si>
    <t>კომპიუტერული პროგრამების შეძენის და განახლების ხარჯი</t>
  </si>
  <si>
    <t>საკანცელარიო საქონლის, საწერ-სახაზავი ქაღალდის, საბუღალტრო ბლანკების, ბიულეტენების და სხვა ანალოგიური მასალების შეძენა</t>
  </si>
  <si>
    <t>ოფისის ხარჯები</t>
  </si>
  <si>
    <t>მივლინება ქვეყნის გარეთ</t>
  </si>
  <si>
    <t>მივლინება ქვეყნის შიგნით</t>
  </si>
  <si>
    <t>მივლინება</t>
  </si>
  <si>
    <t>შტატგარეშე მომუშავეთა ანაზღაურება</t>
  </si>
  <si>
    <t>სოციალური შენატანები</t>
  </si>
  <si>
    <t>ხელფასები სასაქონლო ფორმით</t>
  </si>
  <si>
    <t>კომპენსაცია</t>
  </si>
  <si>
    <t>ჰონორარი</t>
  </si>
  <si>
    <t>დანამატი</t>
  </si>
  <si>
    <t>პრემია</t>
  </si>
  <si>
    <t>წოდებრივი სარგო</t>
  </si>
  <si>
    <t>თანამდებობრივი სარგო</t>
  </si>
  <si>
    <t>ხელფასები ფულადი ფორმით</t>
  </si>
  <si>
    <t>ხელფასები</t>
  </si>
  <si>
    <t>შრომის ანაზღაურება</t>
  </si>
  <si>
    <t>შტატგარეშე მომუშავეთა რიცხოვნობა</t>
  </si>
  <si>
    <t>შტატით გათვალისწინებული მომუშავეთა რიცხოვნობა</t>
  </si>
  <si>
    <t>იანვარი</t>
  </si>
  <si>
    <t>დაზუსტებული ბიუჯეტი</t>
  </si>
  <si>
    <t>დამტკიცებული ბიუჯეტი</t>
  </si>
  <si>
    <t>დასახელება</t>
  </si>
  <si>
    <t>სახაზინო კოდი - 350108</t>
  </si>
  <si>
    <t>დაფინანსების წყარო - საბიუჯეტო სახსრები ფონდების გარეშე</t>
  </si>
  <si>
    <t>საკასო ხარჯი 01 08.2015-ის მდგომარეობით</t>
  </si>
  <si>
    <t>სულ</t>
  </si>
  <si>
    <t>ჯანდაცვის მსოფლიო ორგანიზაციის ჩარჩო კონვენცია თამბაქოს კონტროლის შესახებ (WHO  FCTC)</t>
  </si>
  <si>
    <t>გაეროს ბავშვთა ფონდი (UNICEF)</t>
  </si>
  <si>
    <t>გაეროს მოსახლეობის ფონდი (UNFPA)</t>
  </si>
  <si>
    <t>წითელი ჯვრის საერთაშორისო კომიტეტი (ICRC)</t>
  </si>
  <si>
    <t>შრომის საერთაშორისო ორგანიზაცია (ILO)</t>
  </si>
  <si>
    <t>ჯანდაცვის მსოფლიო ორგანიზაცია (WHO)</t>
  </si>
  <si>
    <t>დავალიანება</t>
  </si>
  <si>
    <t>შვ ფრანკი</t>
  </si>
  <si>
    <t>აშშ დოლარი</t>
  </si>
  <si>
    <t>ლარში</t>
  </si>
  <si>
    <t>ორგანიზაციის დასახელება</t>
  </si>
  <si>
    <t>2019 წელი</t>
  </si>
  <si>
    <t>2018 წელი</t>
  </si>
  <si>
    <t>2.1.1</t>
  </si>
  <si>
    <t>2.1.1.1</t>
  </si>
  <si>
    <t>2.1.1.1.1</t>
  </si>
  <si>
    <t>2.1.1.1.2</t>
  </si>
  <si>
    <t>2.1.1.1.3</t>
  </si>
  <si>
    <t>2.1.1.1.4</t>
  </si>
  <si>
    <t>2.1.1.1.5</t>
  </si>
  <si>
    <t>2.1.1.1.6</t>
  </si>
  <si>
    <t>2.1.1.2</t>
  </si>
  <si>
    <t>2.1.2</t>
  </si>
  <si>
    <t>2.2.1</t>
  </si>
  <si>
    <t>2.2.2</t>
  </si>
  <si>
    <t>2.2.2.1</t>
  </si>
  <si>
    <t>2.2.2.2</t>
  </si>
  <si>
    <t>2.2.3</t>
  </si>
  <si>
    <t>2.2.3.1</t>
  </si>
  <si>
    <t>2.2.3.2</t>
  </si>
  <si>
    <t>2.2.3.3</t>
  </si>
  <si>
    <t>2.2.3.4</t>
  </si>
  <si>
    <t>2.2.3.4.1</t>
  </si>
  <si>
    <t>2.2.3.4.2</t>
  </si>
  <si>
    <t>2.2.3.4.3</t>
  </si>
  <si>
    <t>2.2.3.4.4</t>
  </si>
  <si>
    <t>2.2.3.4.5</t>
  </si>
  <si>
    <t>2.2.3.4.6</t>
  </si>
  <si>
    <t>2.2.3.4.7</t>
  </si>
  <si>
    <t>2.2.3.4.8</t>
  </si>
  <si>
    <t>2.2.3.4.9</t>
  </si>
  <si>
    <t>2.2.3.4.10</t>
  </si>
  <si>
    <t>2.2.3.4.11</t>
  </si>
  <si>
    <t>2.2.3.5</t>
  </si>
  <si>
    <t>2.2.3.5.1</t>
  </si>
  <si>
    <t>2.2.3.5.2</t>
  </si>
  <si>
    <t>2.2.3.5.3</t>
  </si>
  <si>
    <t>2.2.3.6</t>
  </si>
  <si>
    <t>2.2.3.7</t>
  </si>
  <si>
    <t>2.2.3.8</t>
  </si>
  <si>
    <t>2.2.3.9</t>
  </si>
  <si>
    <t>2.2.3.10</t>
  </si>
  <si>
    <t>2.2.3.11</t>
  </si>
  <si>
    <t>2.2.3.12</t>
  </si>
  <si>
    <t>2.2.3.12.1</t>
  </si>
  <si>
    <t>2.2.3.12.2</t>
  </si>
  <si>
    <t>2.2.3.12.3</t>
  </si>
  <si>
    <t>2.2.3.12.4</t>
  </si>
  <si>
    <t>2.2.3.12.5</t>
  </si>
  <si>
    <t>2.2.3.12.6</t>
  </si>
  <si>
    <t>2.2.3.12.7</t>
  </si>
  <si>
    <t>2.2.3.13</t>
  </si>
  <si>
    <t>2.2.3.14</t>
  </si>
  <si>
    <t>2.2.4</t>
  </si>
  <si>
    <t>2.2.5</t>
  </si>
  <si>
    <t>2.2.6</t>
  </si>
  <si>
    <t>2.2.7</t>
  </si>
  <si>
    <t>2.2.8</t>
  </si>
  <si>
    <t>2.2.8.1</t>
  </si>
  <si>
    <t>2.2.8.2</t>
  </si>
  <si>
    <t>2.2.8.3</t>
  </si>
  <si>
    <t>2.2.8.4</t>
  </si>
  <si>
    <t>2.2.8.5</t>
  </si>
  <si>
    <t>2.2.8.6</t>
  </si>
  <si>
    <t>2.2.9</t>
  </si>
  <si>
    <t>2.2.10</t>
  </si>
  <si>
    <t>2.2.10.1</t>
  </si>
  <si>
    <t>2.2.10.2</t>
  </si>
  <si>
    <t>2.2.10.3</t>
  </si>
  <si>
    <t>2.2.10.4</t>
  </si>
  <si>
    <t>2.2.10.5</t>
  </si>
  <si>
    <t>2.2.10.6</t>
  </si>
  <si>
    <t>2.2.10.7</t>
  </si>
  <si>
    <t>2.2.10.8</t>
  </si>
  <si>
    <t>2.2.10.9</t>
  </si>
  <si>
    <t>2.2.10.10</t>
  </si>
  <si>
    <t>2.2.10.11</t>
  </si>
  <si>
    <t>2.2.10.12</t>
  </si>
  <si>
    <t>2.2.10.13</t>
  </si>
  <si>
    <t>2.2.10.14</t>
  </si>
  <si>
    <t>2.4.1</t>
  </si>
  <si>
    <t>2.4.1.1</t>
  </si>
  <si>
    <t>2.4.1.2</t>
  </si>
  <si>
    <t>2.4.1.3</t>
  </si>
  <si>
    <t>2.4.1.4</t>
  </si>
  <si>
    <t>2.4.2</t>
  </si>
  <si>
    <t>2.4.3</t>
  </si>
  <si>
    <t>2.6.1</t>
  </si>
  <si>
    <t>2.6.1.1</t>
  </si>
  <si>
    <t>2.6.1.2</t>
  </si>
  <si>
    <t>2.6.2</t>
  </si>
  <si>
    <t>2.6.2.1</t>
  </si>
  <si>
    <t>2.6.2.2</t>
  </si>
  <si>
    <t>2.6.3</t>
  </si>
  <si>
    <t>2.6.3.1</t>
  </si>
  <si>
    <t>2.6.3.2</t>
  </si>
  <si>
    <t>2.7.1</t>
  </si>
  <si>
    <t>2.7.1.1</t>
  </si>
  <si>
    <t>2.7.1.2</t>
  </si>
  <si>
    <t>2.7.2</t>
  </si>
  <si>
    <t>2.7.2.1</t>
  </si>
  <si>
    <t>2.7.2.2</t>
  </si>
  <si>
    <t>2.7.3</t>
  </si>
  <si>
    <t>2.7.3.1</t>
  </si>
  <si>
    <t>2.7.3.2</t>
  </si>
  <si>
    <t>2.8.1</t>
  </si>
  <si>
    <t>2.8.2</t>
  </si>
  <si>
    <t>2.8.2.1</t>
  </si>
  <si>
    <t>2.8.2.1.1</t>
  </si>
  <si>
    <t>2.8.2.1.2</t>
  </si>
  <si>
    <t>2.8.2.1.3</t>
  </si>
  <si>
    <t>2.8.2.1.4</t>
  </si>
  <si>
    <t>2.8.2.1.5</t>
  </si>
  <si>
    <t>2.8.2.1.6</t>
  </si>
  <si>
    <t>2.8.2.1.7</t>
  </si>
  <si>
    <t>2.8.2.1.8</t>
  </si>
  <si>
    <t>2.8.2.1.9</t>
  </si>
  <si>
    <t>2.8.2.1.10</t>
  </si>
  <si>
    <t>2.8.2.1.11</t>
  </si>
  <si>
    <t>2.8.2.1.12</t>
  </si>
  <si>
    <t>2.8.2.1.13</t>
  </si>
  <si>
    <t>2.8.2.1.14</t>
  </si>
  <si>
    <t>2.8.2.1.15</t>
  </si>
  <si>
    <t>2.8.2.1.16</t>
  </si>
  <si>
    <t>2.8.2.1.17</t>
  </si>
  <si>
    <t>2.8.2.1.18</t>
  </si>
  <si>
    <t>2.8.2.2</t>
  </si>
  <si>
    <t>31.1.1</t>
  </si>
  <si>
    <t>31.1.1.1</t>
  </si>
  <si>
    <t>31.1.1.2</t>
  </si>
  <si>
    <t>31.1.1.3</t>
  </si>
  <si>
    <t>31.1.1.4</t>
  </si>
  <si>
    <t>31.1.1.5</t>
  </si>
  <si>
    <t>31.1.1.6</t>
  </si>
  <si>
    <t>31.1.1.7</t>
  </si>
  <si>
    <t>31.1.1.8</t>
  </si>
  <si>
    <t>31.1.1.9</t>
  </si>
  <si>
    <t>31.1.1.10</t>
  </si>
  <si>
    <t>31.1.1.11</t>
  </si>
  <si>
    <t>31.1.2</t>
  </si>
  <si>
    <t>31.1.2.1</t>
  </si>
  <si>
    <t>31.2.1.1</t>
  </si>
  <si>
    <t>31.2.1.2</t>
  </si>
  <si>
    <t>31.2.1.3</t>
  </si>
  <si>
    <t>31.2.1.4</t>
  </si>
  <si>
    <t>31.2.1.5</t>
  </si>
  <si>
    <t>31.2.1.6</t>
  </si>
  <si>
    <t>31.1.2.2</t>
  </si>
  <si>
    <t>31.1.2.2.1</t>
  </si>
  <si>
    <t>31.1.2.2.2</t>
  </si>
  <si>
    <t>31.1.2.2.3</t>
  </si>
  <si>
    <t>31.1.2.2.4</t>
  </si>
  <si>
    <t>31.1.2.2.5</t>
  </si>
  <si>
    <t>31.1.2.2.6</t>
  </si>
  <si>
    <t>31.1.2.2.7</t>
  </si>
  <si>
    <t>31.1.2.2.8</t>
  </si>
  <si>
    <t>31.1.2.2.9</t>
  </si>
  <si>
    <t>31.1.2.2.10</t>
  </si>
  <si>
    <t>31.1.2.2.11</t>
  </si>
  <si>
    <t>31.1.2.2.12</t>
  </si>
  <si>
    <t>31.1.2.2.13</t>
  </si>
  <si>
    <t>31.1.2.2.14</t>
  </si>
  <si>
    <t>31.1.2.2.15</t>
  </si>
  <si>
    <t>31.1.2.2.16</t>
  </si>
  <si>
    <t>31.1.2.2.17</t>
  </si>
  <si>
    <t>31.1.2.2.18</t>
  </si>
  <si>
    <t>31.1.2.2.19</t>
  </si>
  <si>
    <t>31.1.2.2.20</t>
  </si>
  <si>
    <t>31.1.3</t>
  </si>
  <si>
    <t>31.1.3.1</t>
  </si>
  <si>
    <t>31.1.3.2</t>
  </si>
  <si>
    <t>31.1.3.2.1</t>
  </si>
  <si>
    <t>31.1.3.2.2</t>
  </si>
  <si>
    <t>31.2.2</t>
  </si>
  <si>
    <t>31.2.1</t>
  </si>
  <si>
    <t>31.2.2.1</t>
  </si>
  <si>
    <t>31.2.2.2</t>
  </si>
  <si>
    <t>31.2.2.3</t>
  </si>
  <si>
    <t>31.2.2.4</t>
  </si>
  <si>
    <t>31.4.1</t>
  </si>
  <si>
    <t>31.4.2</t>
  </si>
  <si>
    <t>31.4.3</t>
  </si>
  <si>
    <t>31.4.3.1</t>
  </si>
  <si>
    <t>31.4.3.2</t>
  </si>
  <si>
    <t>31.4.4</t>
  </si>
  <si>
    <t>32.1.2</t>
  </si>
  <si>
    <t>32.1.3</t>
  </si>
  <si>
    <t>32.1.4</t>
  </si>
  <si>
    <t>32.1.5</t>
  </si>
  <si>
    <t>32.1.6</t>
  </si>
  <si>
    <t>32.1.7</t>
  </si>
  <si>
    <t>32.1.8</t>
  </si>
  <si>
    <t>32.2.2</t>
  </si>
  <si>
    <t>32.2.3</t>
  </si>
  <si>
    <t>32.2.4</t>
  </si>
  <si>
    <t>32.2.5</t>
  </si>
  <si>
    <t>32.2.6</t>
  </si>
  <si>
    <t>32.2.7</t>
  </si>
  <si>
    <t>32.2.8</t>
  </si>
  <si>
    <t>33.1.2</t>
  </si>
  <si>
    <t>33.1.3</t>
  </si>
  <si>
    <t>33.1.4</t>
  </si>
  <si>
    <t>33.1.5</t>
  </si>
  <si>
    <t>33.1.6</t>
  </si>
  <si>
    <t>33.1.7</t>
  </si>
  <si>
    <t>33.1.8</t>
  </si>
  <si>
    <t>33.2.2</t>
  </si>
  <si>
    <t>33.2.3</t>
  </si>
  <si>
    <t>33.2.4</t>
  </si>
  <si>
    <t>33.2.5</t>
  </si>
  <si>
    <t>33.2.6</t>
  </si>
  <si>
    <t>33.2.7</t>
  </si>
  <si>
    <t>33.2.8</t>
  </si>
  <si>
    <r>
      <rPr>
        <b/>
        <sz val="10"/>
        <color rgb="FF000000"/>
        <rFont val="Sylfaen"/>
        <family val="1"/>
        <charset val="204"/>
      </rPr>
      <t>შრომის ანაზღაურება</t>
    </r>
  </si>
  <si>
    <t>განმარტება</t>
  </si>
  <si>
    <t>ცენტრის კუთვნილი ავტომანქანების დაზღვევა</t>
  </si>
  <si>
    <t>მოსაკრებელი</t>
  </si>
  <si>
    <t>2015 წლის დაზუსტებულთან მიმართებაში</t>
  </si>
  <si>
    <r>
      <t xml:space="preserve">საშტატო განრიგის მიხედვით თანამდებობრივი სარგო თვეში შეადგენს 270 220 ლარს; 12 თვეზე საჭიროა 3 242 640 ლარი; 
დავამატოთ მე-13 ერთი თვის ხელფასი 3 242 640 + 270 220=3 512 860 ლარი;
 ე.ი. სულ 2016 წელს შრომის ანაზღაურების მუხლი უნდა იყოს 3 512 860 ლარი. 
2015 წელს დამტკიცებული იყო 3 580 000 ლარი და რიცხოვნობა </t>
    </r>
    <r>
      <rPr>
        <b/>
        <sz val="9"/>
        <color rgb="FF000000"/>
        <rFont val="Sylfaen"/>
        <family val="1"/>
      </rPr>
      <t>615</t>
    </r>
    <r>
      <rPr>
        <sz val="9"/>
        <color rgb="FF000000"/>
        <rFont val="Sylfaen"/>
        <family val="1"/>
        <charset val="204"/>
      </rPr>
      <t xml:space="preserve">, დაზუსტების შედეგად შემცირდა </t>
    </r>
    <r>
      <rPr>
        <b/>
        <sz val="9"/>
        <color rgb="FF000000"/>
        <rFont val="Sylfaen"/>
        <family val="1"/>
      </rPr>
      <t>41</t>
    </r>
    <r>
      <rPr>
        <sz val="9"/>
        <color rgb="FF000000"/>
        <rFont val="Sylfaen"/>
        <family val="1"/>
        <charset val="204"/>
      </rPr>
      <t xml:space="preserve"> საშტატო ერთეული შესაბამისი თანხით, წლის ბოლომდე 67140 ლარით. 
2015 წელს </t>
    </r>
    <r>
      <rPr>
        <sz val="10"/>
        <color rgb="FF000000"/>
        <rFont val="Sylfaen"/>
        <family val="1"/>
      </rPr>
      <t>5 ფილიალის სალიკვიდაციო პროცედურების დასრულებასთან დაკავშირებით საშტატოდან  ამოღებულ იქნა</t>
    </r>
    <r>
      <rPr>
        <b/>
        <sz val="10"/>
        <color rgb="FF000000"/>
        <rFont val="Sylfaen"/>
        <family val="1"/>
      </rPr>
      <t xml:space="preserve"> 37</t>
    </r>
    <r>
      <rPr>
        <sz val="10"/>
        <color rgb="FF000000"/>
        <rFont val="Sylfaen"/>
        <family val="1"/>
      </rPr>
      <t xml:space="preserve"> საშტატო ერთეული. ასევე, სენაკის შშმ ბავშვთა სახლის საშტატო რიცხოვნობა (ბენეფიციარები ამორიცხულია, მიმდინარეობს სალიკვიდაციო პროცედურები) შემცირებულ იქნა </t>
    </r>
    <r>
      <rPr>
        <b/>
        <sz val="10"/>
        <color rgb="FF000000"/>
        <rFont val="Sylfaen"/>
        <family val="1"/>
      </rPr>
      <t>41</t>
    </r>
    <r>
      <rPr>
        <sz val="10"/>
        <color rgb="FF000000"/>
        <rFont val="Sylfaen"/>
        <family val="1"/>
      </rPr>
      <t xml:space="preserve"> საშტატო ერთეულით. ჯამში  შემცირდა </t>
    </r>
    <r>
      <rPr>
        <b/>
        <sz val="10"/>
        <color rgb="FF000000"/>
        <rFont val="Sylfaen"/>
        <family val="1"/>
      </rPr>
      <t>78</t>
    </r>
    <r>
      <rPr>
        <sz val="10"/>
        <color rgb="FF000000"/>
        <rFont val="Sylfaen"/>
        <family val="1"/>
      </rPr>
      <t xml:space="preserve"> საშტატო ერთეული.
ხოლო ფონდის 2 ახალი  (ქუთაისი, სიღნაღი) სტრუქტურული ერთეულის  ოჯახში ძალადობის მსხვერპლთა მომსახურების (თავშესაფრის)  დაწესებულების დამატებასთან დაკავშირებით საშტატო განრიგს დაემატა</t>
    </r>
    <r>
      <rPr>
        <b/>
        <sz val="10"/>
        <color rgb="FF000000"/>
        <rFont val="Sylfaen"/>
        <family val="1"/>
      </rPr>
      <t xml:space="preserve"> 32</t>
    </r>
    <r>
      <rPr>
        <sz val="10"/>
        <color rgb="FF000000"/>
        <rFont val="Sylfaen"/>
        <family val="1"/>
      </rPr>
      <t xml:space="preserve"> საშტატო ერთეული და სტრუქტურულ ერთეულებში დამატებული იქნა</t>
    </r>
    <r>
      <rPr>
        <b/>
        <sz val="10"/>
        <color rgb="FF000000"/>
        <rFont val="Sylfaen"/>
        <family val="1"/>
      </rPr>
      <t xml:space="preserve"> 4</t>
    </r>
    <r>
      <rPr>
        <sz val="10"/>
        <color rgb="FF000000"/>
        <rFont val="Sylfaen"/>
        <family val="1"/>
      </rPr>
      <t xml:space="preserve"> ძიძის და </t>
    </r>
    <r>
      <rPr>
        <b/>
        <sz val="10"/>
        <color rgb="FF000000"/>
        <rFont val="Sylfaen"/>
        <family val="1"/>
      </rPr>
      <t xml:space="preserve">1 </t>
    </r>
    <r>
      <rPr>
        <sz val="10"/>
        <color rgb="FF000000"/>
        <rFont val="Sylfaen"/>
        <family val="1"/>
      </rPr>
      <t>ფსიქოლოგის შტატი (საქართველოს სახალხო დამცველის და საქართველოს მიერ სავიზო რეჟიმის ლიბერალიზაციის სამოქმედო გეგმის (VLAP) იმპლემენტაციის შესახებ ევროკომისიის 2015 წლის 8 მაისის მე–3 ანგარიშის რეკომენდაციები).</t>
    </r>
  </si>
  <si>
    <t>ჭერი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</si>
</sst>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#,##0.000000000000"/>
    <numFmt numFmtId="166" formatCode="[$CHF]\ #,##0.00"/>
    <numFmt numFmtId="167" formatCode="[$USD]\ #,##0.00"/>
  </numFmts>
  <fonts count="64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color rgb="FF000000"/>
      <name val="Sylfaen"/>
      <family val="1"/>
    </font>
    <font>
      <b/>
      <sz val="12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006100"/>
      <name val="Calibri"/>
      <family val="2"/>
      <scheme val="minor"/>
    </font>
    <font>
      <sz val="12"/>
      <name val="Arial"/>
      <family val="2"/>
      <charset val="204"/>
    </font>
    <font>
      <sz val="12"/>
      <color theme="6" tint="-0.499984740745262"/>
      <name val="Sylfaen"/>
      <family val="1"/>
      <charset val="204"/>
    </font>
    <font>
      <i/>
      <sz val="9"/>
      <color rgb="FF8A3A0C"/>
      <name val="Sylfaen"/>
      <family val="1"/>
      <charset val="204"/>
    </font>
    <font>
      <sz val="10"/>
      <color theme="6" tint="-0.499984740745262"/>
      <name val="Sylfaen"/>
      <family val="1"/>
      <charset val="204"/>
    </font>
    <font>
      <i/>
      <sz val="9"/>
      <color rgb="FF7030A0"/>
      <name val="Sylfaen"/>
      <family val="1"/>
      <charset val="204"/>
    </font>
    <font>
      <b/>
      <i/>
      <sz val="9"/>
      <color rgb="FF2C2C90"/>
      <name val="Sylfaen"/>
      <family val="1"/>
      <charset val="204"/>
    </font>
    <font>
      <sz val="10"/>
      <name val="Sylfaen"/>
      <family val="1"/>
      <charset val="204"/>
    </font>
    <font>
      <i/>
      <sz val="9"/>
      <color rgb="FF428306"/>
      <name val="Sylfaen"/>
      <family val="1"/>
      <charset val="204"/>
    </font>
    <font>
      <i/>
      <sz val="9"/>
      <color rgb="FF000000"/>
      <name val="Sylfaen"/>
      <family val="1"/>
      <charset val="204"/>
    </font>
    <font>
      <b/>
      <sz val="12"/>
      <name val="Arial"/>
      <family val="2"/>
      <charset val="204"/>
    </font>
    <font>
      <b/>
      <sz val="10"/>
      <color theme="6" tint="-0.499984740745262"/>
      <name val="Sylfaen"/>
      <family val="1"/>
      <charset val="204"/>
    </font>
    <font>
      <sz val="12"/>
      <color theme="9" tint="-0.249977111117893"/>
      <name val="Arial"/>
      <family val="2"/>
      <charset val="204"/>
    </font>
    <font>
      <b/>
      <sz val="10"/>
      <color theme="9" tint="-0.249977111117893"/>
      <name val="Sylfaen"/>
      <family val="1"/>
      <charset val="204"/>
    </font>
    <font>
      <sz val="10"/>
      <color theme="9" tint="-0.249977111117893"/>
      <name val="Sylfaen"/>
      <family val="1"/>
      <charset val="204"/>
    </font>
    <font>
      <b/>
      <sz val="10"/>
      <name val="Sylfaen"/>
      <family val="1"/>
      <charset val="204"/>
    </font>
    <font>
      <b/>
      <sz val="9"/>
      <name val="Arial"/>
      <family val="2"/>
      <charset val="204"/>
    </font>
    <font>
      <b/>
      <sz val="10"/>
      <color rgb="FF006100"/>
      <name val="Calibri"/>
      <family val="2"/>
      <charset val="204"/>
      <scheme val="minor"/>
    </font>
    <font>
      <b/>
      <sz val="10"/>
      <name val="Arial"/>
      <family val="2"/>
    </font>
    <font>
      <i/>
      <sz val="9"/>
      <color rgb="FF000000"/>
      <name val="Galibri"/>
    </font>
    <font>
      <b/>
      <sz val="9"/>
      <name val="Galibri"/>
    </font>
    <font>
      <i/>
      <sz val="9"/>
      <color rgb="FF428306"/>
      <name val="Galibri"/>
    </font>
    <font>
      <i/>
      <sz val="9"/>
      <color rgb="FF8A3A0C"/>
      <name val="Galibri"/>
    </font>
    <font>
      <i/>
      <sz val="9"/>
      <color rgb="FF7030A0"/>
      <name val="Galibri"/>
    </font>
    <font>
      <sz val="9"/>
      <name val="Galibri"/>
    </font>
    <font>
      <b/>
      <sz val="9"/>
      <color rgb="FF006100"/>
      <name val="Galibri"/>
    </font>
    <font>
      <b/>
      <u/>
      <sz val="9"/>
      <color theme="4" tint="-0.249977111117893"/>
      <name val="Galibri"/>
    </font>
    <font>
      <b/>
      <sz val="9"/>
      <color theme="4" tint="-0.249977111117893"/>
      <name val="Galibri"/>
    </font>
    <font>
      <b/>
      <sz val="9"/>
      <color theme="9" tint="-0.249977111117893"/>
      <name val="Galibri"/>
    </font>
    <font>
      <sz val="9"/>
      <color rgb="FF000000"/>
      <name val="Galibri"/>
    </font>
    <font>
      <b/>
      <sz val="9"/>
      <color rgb="FF2C2C90"/>
      <name val="Galibri"/>
    </font>
    <font>
      <b/>
      <i/>
      <sz val="9"/>
      <color rgb="FF7030A0"/>
      <name val="Galibri"/>
    </font>
    <font>
      <sz val="9"/>
      <color rgb="FF8A3A0C"/>
      <name val="Galibri"/>
    </font>
    <font>
      <sz val="9"/>
      <color rgb="FF428306"/>
      <name val="Galibri"/>
    </font>
    <font>
      <b/>
      <sz val="9"/>
      <color rgb="FF7030A0"/>
      <name val="Galibri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sz val="11"/>
      <color indexed="9"/>
      <name val="Calibri"/>
      <family val="2"/>
      <charset val="204"/>
    </font>
    <font>
      <sz val="10"/>
      <name val="Arial"/>
      <family val="2"/>
    </font>
    <font>
      <sz val="10"/>
      <name val="Galibri"/>
    </font>
    <font>
      <b/>
      <sz val="10"/>
      <name val="Galibri"/>
    </font>
    <font>
      <b/>
      <sz val="10"/>
      <color theme="9" tint="-0.249977111117893"/>
      <name val="Galibri"/>
    </font>
    <font>
      <b/>
      <i/>
      <sz val="9"/>
      <color rgb="FF2C2C90"/>
      <name val="Galibri"/>
    </font>
    <font>
      <sz val="12"/>
      <name val="Galibri"/>
    </font>
    <font>
      <sz val="9"/>
      <color rgb="FF000000"/>
      <name val="Sylfaen"/>
      <family val="1"/>
      <charset val="204"/>
    </font>
    <font>
      <b/>
      <i/>
      <sz val="10"/>
      <color rgb="FF000000"/>
      <name val="Sylfaen"/>
      <family val="1"/>
      <charset val="204"/>
    </font>
    <font>
      <b/>
      <sz val="10"/>
      <color rgb="FF000000"/>
      <name val="Sylfaen"/>
      <family val="1"/>
      <charset val="204"/>
    </font>
    <font>
      <sz val="9"/>
      <color rgb="FF000000"/>
      <name val="Sylfaen"/>
      <family val="1"/>
    </font>
    <font>
      <b/>
      <sz val="9"/>
      <color rgb="FF000000"/>
      <name val="Sylfaen"/>
      <family val="1"/>
    </font>
    <font>
      <b/>
      <sz val="10"/>
      <color rgb="FF000000"/>
      <name val="Sylfaen"/>
      <family val="1"/>
    </font>
    <font>
      <sz val="10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14"/>
      <color rgb="FFFF0000"/>
      <name val="Arial"/>
      <family val="2"/>
    </font>
    <font>
      <b/>
      <sz val="10"/>
      <color rgb="FFFF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gradientFill degree="90">
        <stop position="0">
          <color theme="0"/>
        </stop>
        <stop position="1">
          <color theme="0" tint="-0.34900967436750391"/>
        </stop>
      </gradientFill>
    </fill>
    <fill>
      <patternFill patternType="solid">
        <fgColor rgb="FFFFFF00"/>
        <bgColor indexed="64"/>
      </patternFill>
    </fill>
    <fill>
      <patternFill patternType="solid">
        <fgColor indexed="10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</borders>
  <cellStyleXfs count="7">
    <xf numFmtId="0" fontId="0" fillId="0" borderId="0"/>
    <xf numFmtId="0" fontId="6" fillId="3" borderId="0" applyNumberFormat="0" applyBorder="0" applyAlignment="0" applyProtection="0"/>
    <xf numFmtId="0" fontId="1" fillId="0" borderId="0"/>
    <xf numFmtId="0" fontId="1" fillId="0" borderId="0"/>
    <xf numFmtId="0" fontId="46" fillId="11" borderId="0" applyNumberFormat="0" applyBorder="0" applyAlignment="0" applyProtection="0"/>
    <xf numFmtId="0" fontId="47" fillId="0" borderId="0"/>
    <xf numFmtId="0" fontId="59" fillId="0" borderId="0"/>
  </cellStyleXfs>
  <cellXfs count="127">
    <xf numFmtId="0" fontId="0" fillId="0" borderId="0" xfId="0"/>
    <xf numFmtId="0" fontId="7" fillId="0" borderId="0" xfId="2" applyFont="1"/>
    <xf numFmtId="0" fontId="7" fillId="0" borderId="0" xfId="2" applyFont="1" applyAlignment="1">
      <alignment horizontal="center" vertical="center"/>
    </xf>
    <xf numFmtId="0" fontId="8" fillId="0" borderId="0" xfId="2" applyFont="1" applyBorder="1" applyAlignment="1">
      <alignment horizontal="center" vertical="center"/>
    </xf>
    <xf numFmtId="0" fontId="9" fillId="4" borderId="3" xfId="2" applyFont="1" applyFill="1" applyBorder="1" applyAlignment="1">
      <alignment horizontal="left" vertical="center" wrapText="1" indent="3"/>
    </xf>
    <xf numFmtId="0" fontId="10" fillId="0" borderId="0" xfId="2" applyFont="1" applyBorder="1" applyAlignment="1">
      <alignment horizontal="center" vertical="center" wrapText="1"/>
    </xf>
    <xf numFmtId="0" fontId="11" fillId="5" borderId="4" xfId="2" applyFont="1" applyFill="1" applyBorder="1" applyAlignment="1">
      <alignment horizontal="left" vertical="center" wrapText="1" indent="3"/>
    </xf>
    <xf numFmtId="0" fontId="11" fillId="5" borderId="3" xfId="2" applyFont="1" applyFill="1" applyBorder="1" applyAlignment="1">
      <alignment horizontal="left" vertical="center" wrapText="1" indent="2"/>
    </xf>
    <xf numFmtId="0" fontId="12" fillId="6" borderId="3" xfId="2" applyFont="1" applyFill="1" applyBorder="1" applyAlignment="1">
      <alignment horizontal="left" vertical="center" wrapText="1" indent="1"/>
    </xf>
    <xf numFmtId="0" fontId="13" fillId="0" borderId="0" xfId="2" applyFont="1" applyBorder="1" applyAlignment="1">
      <alignment horizontal="center" vertical="top" wrapText="1"/>
    </xf>
    <xf numFmtId="0" fontId="14" fillId="7" borderId="3" xfId="2" applyFont="1" applyFill="1" applyBorder="1" applyAlignment="1">
      <alignment horizontal="left" vertical="center" wrapText="1" indent="4"/>
    </xf>
    <xf numFmtId="0" fontId="15" fillId="8" borderId="3" xfId="2" applyFont="1" applyFill="1" applyBorder="1" applyAlignment="1">
      <alignment horizontal="left" vertical="center" wrapText="1" indent="5"/>
    </xf>
    <xf numFmtId="0" fontId="16" fillId="0" borderId="0" xfId="2" applyFont="1"/>
    <xf numFmtId="0" fontId="17" fillId="0" borderId="0" xfId="2" applyFont="1" applyBorder="1" applyAlignment="1">
      <alignment horizontal="center" vertical="center" wrapText="1"/>
    </xf>
    <xf numFmtId="0" fontId="18" fillId="0" borderId="0" xfId="2" applyFont="1"/>
    <xf numFmtId="0" fontId="19" fillId="0" borderId="5" xfId="2" applyFont="1" applyBorder="1" applyAlignment="1">
      <alignment horizontal="left" vertical="center" wrapText="1"/>
    </xf>
    <xf numFmtId="0" fontId="20" fillId="0" borderId="0" xfId="2" applyFont="1" applyBorder="1" applyAlignment="1">
      <alignment horizontal="center" vertical="top" wrapText="1"/>
    </xf>
    <xf numFmtId="0" fontId="10" fillId="0" borderId="0" xfId="2" applyFont="1" applyBorder="1" applyAlignment="1">
      <alignment horizontal="center" vertical="center"/>
    </xf>
    <xf numFmtId="0" fontId="7" fillId="2" borderId="0" xfId="2" applyFont="1" applyFill="1"/>
    <xf numFmtId="0" fontId="10" fillId="2" borderId="0" xfId="2" applyFont="1" applyFill="1" applyBorder="1" applyAlignment="1">
      <alignment horizontal="center" vertical="center"/>
    </xf>
    <xf numFmtId="0" fontId="1" fillId="2" borderId="0" xfId="2" applyFont="1" applyFill="1"/>
    <xf numFmtId="0" fontId="1" fillId="2" borderId="0" xfId="2" applyFont="1" applyFill="1" applyAlignment="1">
      <alignment horizontal="center" vertical="center"/>
    </xf>
    <xf numFmtId="0" fontId="1" fillId="0" borderId="0" xfId="2" applyFont="1"/>
    <xf numFmtId="0" fontId="1" fillId="0" borderId="0" xfId="2" applyFont="1" applyAlignment="1">
      <alignment horizontal="center" vertical="center"/>
    </xf>
    <xf numFmtId="0" fontId="24" fillId="0" borderId="0" xfId="2" applyFont="1" applyAlignment="1">
      <alignment horizontal="center" vertical="center"/>
    </xf>
    <xf numFmtId="0" fontId="1" fillId="0" borderId="0" xfId="2" applyFont="1" applyAlignment="1">
      <alignment horizontal="left" vertical="top"/>
    </xf>
    <xf numFmtId="0" fontId="30" fillId="0" borderId="0" xfId="2" applyFont="1" applyAlignment="1">
      <alignment horizontal="center" vertical="center"/>
    </xf>
    <xf numFmtId="0" fontId="30" fillId="0" borderId="0" xfId="2" applyFont="1" applyFill="1" applyAlignment="1">
      <alignment horizontal="center" vertical="center"/>
    </xf>
    <xf numFmtId="0" fontId="26" fillId="0" borderId="0" xfId="2" applyFont="1" applyAlignment="1">
      <alignment horizontal="center" vertical="center"/>
    </xf>
    <xf numFmtId="0" fontId="32" fillId="0" borderId="0" xfId="2" applyFont="1" applyFill="1" applyAlignment="1">
      <alignment horizontal="center" vertical="center" wrapText="1"/>
    </xf>
    <xf numFmtId="164" fontId="33" fillId="2" borderId="0" xfId="2" applyNumberFormat="1" applyFont="1" applyFill="1" applyAlignment="1">
      <alignment horizontal="center" vertical="center"/>
    </xf>
    <xf numFmtId="164" fontId="30" fillId="0" borderId="0" xfId="2" applyNumberFormat="1" applyFont="1" applyFill="1" applyAlignment="1">
      <alignment horizontal="center" vertical="center"/>
    </xf>
    <xf numFmtId="164" fontId="26" fillId="0" borderId="2" xfId="2" applyNumberFormat="1" applyFont="1" applyFill="1" applyBorder="1" applyAlignment="1">
      <alignment horizontal="center" vertical="center" wrapText="1"/>
    </xf>
    <xf numFmtId="4" fontId="26" fillId="0" borderId="2" xfId="2" applyNumberFormat="1" applyFont="1" applyFill="1" applyBorder="1" applyAlignment="1">
      <alignment horizontal="center" vertical="center" wrapText="1"/>
    </xf>
    <xf numFmtId="164" fontId="36" fillId="6" borderId="3" xfId="2" applyNumberFormat="1" applyFont="1" applyFill="1" applyBorder="1" applyAlignment="1">
      <alignment horizontal="center" vertical="center" wrapText="1"/>
    </xf>
    <xf numFmtId="164" fontId="37" fillId="5" borderId="3" xfId="2" applyNumberFormat="1" applyFont="1" applyFill="1" applyBorder="1" applyAlignment="1">
      <alignment horizontal="center" vertical="center" wrapText="1"/>
    </xf>
    <xf numFmtId="164" fontId="38" fillId="4" borderId="3" xfId="2" applyNumberFormat="1" applyFont="1" applyFill="1" applyBorder="1" applyAlignment="1">
      <alignment horizontal="center" vertical="center" wrapText="1"/>
    </xf>
    <xf numFmtId="164" fontId="39" fillId="7" borderId="3" xfId="2" applyNumberFormat="1" applyFont="1" applyFill="1" applyBorder="1" applyAlignment="1">
      <alignment horizontal="center" vertical="center" wrapText="1"/>
    </xf>
    <xf numFmtId="164" fontId="35" fillId="8" borderId="3" xfId="2" applyNumberFormat="1" applyFont="1" applyFill="1" applyBorder="1" applyAlignment="1">
      <alignment horizontal="center" vertical="center" wrapText="1"/>
    </xf>
    <xf numFmtId="164" fontId="29" fillId="5" borderId="3" xfId="2" applyNumberFormat="1" applyFont="1" applyFill="1" applyBorder="1" applyAlignment="1">
      <alignment horizontal="center" vertical="center" wrapText="1"/>
    </xf>
    <xf numFmtId="164" fontId="40" fillId="5" borderId="3" xfId="2" applyNumberFormat="1" applyFont="1" applyFill="1" applyBorder="1" applyAlignment="1">
      <alignment horizontal="center" vertical="center" wrapText="1"/>
    </xf>
    <xf numFmtId="4" fontId="25" fillId="8" borderId="3" xfId="2" applyNumberFormat="1" applyFont="1" applyFill="1" applyBorder="1" applyAlignment="1">
      <alignment horizontal="center" vertical="center" wrapText="1"/>
    </xf>
    <xf numFmtId="0" fontId="25" fillId="8" borderId="3" xfId="2" applyFont="1" applyFill="1" applyBorder="1" applyAlignment="1">
      <alignment horizontal="center" vertical="center" wrapText="1"/>
    </xf>
    <xf numFmtId="0" fontId="30" fillId="0" borderId="0" xfId="2" applyFont="1" applyAlignment="1">
      <alignment horizontal="center" vertical="top"/>
    </xf>
    <xf numFmtId="0" fontId="31" fillId="2" borderId="0" xfId="1" applyFont="1" applyFill="1" applyAlignment="1">
      <alignment horizontal="center" vertical="center" wrapText="1"/>
    </xf>
    <xf numFmtId="0" fontId="27" fillId="7" borderId="3" xfId="2" applyFont="1" applyFill="1" applyBorder="1" applyAlignment="1">
      <alignment horizontal="center" vertical="center" wrapText="1"/>
    </xf>
    <xf numFmtId="0" fontId="28" fillId="4" borderId="3" xfId="2" applyFont="1" applyFill="1" applyBorder="1" applyAlignment="1">
      <alignment horizontal="center" vertical="center" wrapText="1"/>
    </xf>
    <xf numFmtId="0" fontId="29" fillId="5" borderId="3" xfId="2" applyFont="1" applyFill="1" applyBorder="1" applyAlignment="1">
      <alignment horizontal="center" vertical="center" wrapText="1"/>
    </xf>
    <xf numFmtId="4" fontId="28" fillId="4" borderId="3" xfId="2" applyNumberFormat="1" applyFont="1" applyFill="1" applyBorder="1" applyAlignment="1">
      <alignment horizontal="center" vertical="center" wrapText="1"/>
    </xf>
    <xf numFmtId="4" fontId="27" fillId="7" borderId="3" xfId="2" applyNumberFormat="1" applyFont="1" applyFill="1" applyBorder="1" applyAlignment="1">
      <alignment horizontal="center" vertical="center" wrapText="1"/>
    </xf>
    <xf numFmtId="4" fontId="34" fillId="0" borderId="0" xfId="2" applyNumberFormat="1" applyFont="1" applyBorder="1" applyAlignment="1">
      <alignment horizontal="center" vertical="center" wrapText="1"/>
    </xf>
    <xf numFmtId="0" fontId="7" fillId="2" borderId="0" xfId="2" applyFont="1" applyFill="1" applyBorder="1"/>
    <xf numFmtId="0" fontId="1" fillId="2" borderId="0" xfId="2" applyFont="1" applyFill="1" applyBorder="1"/>
    <xf numFmtId="0" fontId="18" fillId="2" borderId="0" xfId="2" applyFont="1" applyFill="1" applyBorder="1"/>
    <xf numFmtId="0" fontId="16" fillId="2" borderId="0" xfId="2" applyFont="1" applyFill="1" applyBorder="1"/>
    <xf numFmtId="0" fontId="7" fillId="2" borderId="0" xfId="2" applyFont="1" applyFill="1" applyBorder="1" applyAlignment="1">
      <alignment horizontal="center" vertical="center"/>
    </xf>
    <xf numFmtId="0" fontId="11" fillId="2" borderId="0" xfId="2" applyFont="1" applyFill="1" applyBorder="1" applyAlignment="1">
      <alignment horizontal="left" vertical="center" wrapText="1" indent="3"/>
    </xf>
    <xf numFmtId="165" fontId="30" fillId="2" borderId="0" xfId="2" applyNumberFormat="1" applyFont="1" applyFill="1" applyAlignment="1">
      <alignment horizontal="center" vertical="center"/>
    </xf>
    <xf numFmtId="164" fontId="1" fillId="2" borderId="0" xfId="2" applyNumberFormat="1" applyFont="1" applyFill="1" applyAlignment="1">
      <alignment horizontal="center" vertical="center"/>
    </xf>
    <xf numFmtId="0" fontId="11" fillId="5" borderId="0" xfId="2" applyFont="1" applyFill="1" applyBorder="1" applyAlignment="1">
      <alignment horizontal="left" vertical="center" wrapText="1" indent="3"/>
    </xf>
    <xf numFmtId="164" fontId="26" fillId="0" borderId="8" xfId="2" applyNumberFormat="1" applyFont="1" applyFill="1" applyBorder="1" applyAlignment="1">
      <alignment horizontal="center" vertical="center" wrapText="1"/>
    </xf>
    <xf numFmtId="164" fontId="36" fillId="6" borderId="11" xfId="2" applyNumberFormat="1" applyFont="1" applyFill="1" applyBorder="1" applyAlignment="1">
      <alignment horizontal="center" vertical="center" wrapText="1"/>
    </xf>
    <xf numFmtId="164" fontId="37" fillId="5" borderId="11" xfId="2" applyNumberFormat="1" applyFont="1" applyFill="1" applyBorder="1" applyAlignment="1">
      <alignment horizontal="center" vertical="center" wrapText="1"/>
    </xf>
    <xf numFmtId="164" fontId="38" fillId="4" borderId="11" xfId="2" applyNumberFormat="1" applyFont="1" applyFill="1" applyBorder="1" applyAlignment="1">
      <alignment horizontal="center" vertical="center" wrapText="1"/>
    </xf>
    <xf numFmtId="164" fontId="39" fillId="7" borderId="11" xfId="2" applyNumberFormat="1" applyFont="1" applyFill="1" applyBorder="1" applyAlignment="1">
      <alignment horizontal="center" vertical="center" wrapText="1"/>
    </xf>
    <xf numFmtId="164" fontId="35" fillId="8" borderId="11" xfId="2" applyNumberFormat="1" applyFont="1" applyFill="1" applyBorder="1" applyAlignment="1">
      <alignment horizontal="center" vertical="center" wrapText="1"/>
    </xf>
    <xf numFmtId="164" fontId="29" fillId="5" borderId="11" xfId="2" applyNumberFormat="1" applyFont="1" applyFill="1" applyBorder="1" applyAlignment="1">
      <alignment horizontal="center" vertical="center" wrapText="1"/>
    </xf>
    <xf numFmtId="164" fontId="40" fillId="5" borderId="11" xfId="2" applyNumberFormat="1" applyFont="1" applyFill="1" applyBorder="1" applyAlignment="1">
      <alignment horizontal="center" vertical="center" wrapText="1"/>
    </xf>
    <xf numFmtId="0" fontId="7" fillId="2" borderId="0" xfId="2" applyFont="1" applyFill="1" applyBorder="1" applyAlignment="1">
      <alignment vertical="center"/>
    </xf>
    <xf numFmtId="164" fontId="7" fillId="2" borderId="0" xfId="2" applyNumberFormat="1" applyFont="1" applyFill="1" applyBorder="1"/>
    <xf numFmtId="0" fontId="0" fillId="0" borderId="0" xfId="0" applyAlignment="1">
      <alignment horizontal="center" vertical="center"/>
    </xf>
    <xf numFmtId="4" fontId="0" fillId="0" borderId="2" xfId="0" applyNumberFormat="1" applyBorder="1" applyAlignment="1">
      <alignment horizontal="center" vertical="center"/>
    </xf>
    <xf numFmtId="4" fontId="42" fillId="10" borderId="2" xfId="0" applyNumberFormat="1" applyFont="1" applyFill="1" applyBorder="1" applyAlignment="1">
      <alignment horizontal="center" vertical="center"/>
    </xf>
    <xf numFmtId="0" fontId="43" fillId="0" borderId="2" xfId="0" applyFont="1" applyBorder="1" applyAlignment="1">
      <alignment horizontal="center" vertical="center" wrapText="1"/>
    </xf>
    <xf numFmtId="4" fontId="44" fillId="0" borderId="2" xfId="0" applyNumberFormat="1" applyFont="1" applyBorder="1" applyAlignment="1">
      <alignment horizontal="center" vertical="center"/>
    </xf>
    <xf numFmtId="0" fontId="45" fillId="0" borderId="2" xfId="0" applyFont="1" applyFill="1" applyBorder="1" applyAlignment="1">
      <alignment horizontal="left" vertical="center" wrapText="1"/>
    </xf>
    <xf numFmtId="4" fontId="44" fillId="6" borderId="2" xfId="0" applyNumberFormat="1" applyFont="1" applyFill="1" applyBorder="1" applyAlignment="1">
      <alignment horizontal="center" vertical="center"/>
    </xf>
    <xf numFmtId="0" fontId="41" fillId="0" borderId="2" xfId="0" applyFont="1" applyBorder="1" applyAlignment="1">
      <alignment horizontal="center" vertical="center"/>
    </xf>
    <xf numFmtId="0" fontId="21" fillId="10" borderId="2" xfId="2" applyFont="1" applyFill="1" applyBorder="1" applyAlignment="1">
      <alignment horizontal="left" vertical="center" wrapText="1"/>
    </xf>
    <xf numFmtId="4" fontId="30" fillId="2" borderId="0" xfId="2" applyNumberFormat="1" applyFont="1" applyFill="1" applyAlignment="1">
      <alignment horizontal="center" vertical="center"/>
    </xf>
    <xf numFmtId="0" fontId="48" fillId="0" borderId="0" xfId="2" applyFont="1" applyAlignment="1">
      <alignment horizontal="center" vertical="center"/>
    </xf>
    <xf numFmtId="0" fontId="48" fillId="2" borderId="0" xfId="2" applyFont="1" applyFill="1" applyAlignment="1">
      <alignment horizontal="center" vertical="center"/>
    </xf>
    <xf numFmtId="0" fontId="49" fillId="0" borderId="2" xfId="2" applyFont="1" applyFill="1" applyBorder="1" applyAlignment="1">
      <alignment horizontal="center" vertical="center" wrapText="1"/>
    </xf>
    <xf numFmtId="0" fontId="50" fillId="0" borderId="5" xfId="2" applyFont="1" applyBorder="1" applyAlignment="1">
      <alignment horizontal="center" vertical="center" wrapText="1"/>
    </xf>
    <xf numFmtId="0" fontId="51" fillId="6" borderId="3" xfId="2" applyFont="1" applyFill="1" applyBorder="1" applyAlignment="1">
      <alignment horizontal="left" vertical="center" wrapText="1" indent="1"/>
    </xf>
    <xf numFmtId="0" fontId="29" fillId="5" borderId="3" xfId="2" applyFont="1" applyFill="1" applyBorder="1" applyAlignment="1">
      <alignment horizontal="left" vertical="center" wrapText="1" indent="2"/>
    </xf>
    <xf numFmtId="0" fontId="28" fillId="4" borderId="3" xfId="2" applyFont="1" applyFill="1" applyBorder="1" applyAlignment="1">
      <alignment horizontal="left" vertical="center" wrapText="1" indent="3"/>
    </xf>
    <xf numFmtId="0" fontId="27" fillId="7" borderId="3" xfId="2" applyFont="1" applyFill="1" applyBorder="1" applyAlignment="1">
      <alignment horizontal="left" vertical="center" wrapText="1" indent="4"/>
    </xf>
    <xf numFmtId="0" fontId="25" fillId="8" borderId="3" xfId="2" applyFont="1" applyFill="1" applyBorder="1" applyAlignment="1">
      <alignment horizontal="left" vertical="center" wrapText="1" indent="5"/>
    </xf>
    <xf numFmtId="0" fontId="52" fillId="0" borderId="0" xfId="2" applyFont="1" applyAlignment="1">
      <alignment horizontal="center" vertical="center"/>
    </xf>
    <xf numFmtId="0" fontId="54" fillId="8" borderId="3" xfId="2" applyFont="1" applyFill="1" applyBorder="1" applyAlignment="1">
      <alignment horizontal="left" vertical="center" wrapText="1" indent="5"/>
    </xf>
    <xf numFmtId="164" fontId="54" fillId="10" borderId="3" xfId="2" applyNumberFormat="1" applyFont="1" applyFill="1" applyBorder="1" applyAlignment="1">
      <alignment horizontal="left" vertical="center" wrapText="1" indent="5"/>
    </xf>
    <xf numFmtId="0" fontId="56" fillId="8" borderId="3" xfId="2" applyFont="1" applyFill="1" applyBorder="1" applyAlignment="1">
      <alignment horizontal="left" vertical="center" wrapText="1" indent="5"/>
    </xf>
    <xf numFmtId="164" fontId="53" fillId="8" borderId="3" xfId="2" applyNumberFormat="1" applyFont="1" applyFill="1" applyBorder="1" applyAlignment="1">
      <alignment horizontal="left" vertical="center" wrapText="1" indent="5"/>
    </xf>
    <xf numFmtId="164" fontId="53" fillId="8" borderId="11" xfId="2" applyNumberFormat="1" applyFont="1" applyFill="1" applyBorder="1" applyAlignment="1">
      <alignment horizontal="left" vertical="center" wrapText="1" indent="5"/>
    </xf>
    <xf numFmtId="164" fontId="54" fillId="10" borderId="11" xfId="2" applyNumberFormat="1" applyFont="1" applyFill="1" applyBorder="1" applyAlignment="1">
      <alignment horizontal="left" vertical="center" wrapText="1" indent="5"/>
    </xf>
    <xf numFmtId="0" fontId="41" fillId="0" borderId="0" xfId="0" applyFont="1" applyAlignment="1">
      <alignment horizontal="center" vertical="center"/>
    </xf>
    <xf numFmtId="0" fontId="0" fillId="10" borderId="0" xfId="0" applyFill="1" applyAlignment="1">
      <alignment horizontal="center" vertical="center"/>
    </xf>
    <xf numFmtId="0" fontId="0" fillId="10" borderId="1" xfId="0" applyFill="1" applyBorder="1" applyAlignment="1">
      <alignment horizontal="center" vertical="center"/>
    </xf>
    <xf numFmtId="0" fontId="41" fillId="0" borderId="2" xfId="0" applyFont="1" applyBorder="1" applyAlignment="1">
      <alignment horizontal="center" vertical="center" wrapText="1"/>
    </xf>
    <xf numFmtId="0" fontId="41" fillId="0" borderId="2" xfId="0" applyFont="1" applyBorder="1" applyAlignment="1">
      <alignment horizontal="center" vertical="center"/>
    </xf>
    <xf numFmtId="167" fontId="41" fillId="0" borderId="2" xfId="0" applyNumberFormat="1" applyFont="1" applyBorder="1" applyAlignment="1">
      <alignment horizontal="center" vertical="center"/>
    </xf>
    <xf numFmtId="166" fontId="41" fillId="0" borderId="2" xfId="0" applyNumberFormat="1" applyFont="1" applyBorder="1" applyAlignment="1">
      <alignment horizontal="center" vertical="center"/>
    </xf>
    <xf numFmtId="166" fontId="41" fillId="0" borderId="8" xfId="0" applyNumberFormat="1" applyFont="1" applyBorder="1" applyAlignment="1">
      <alignment horizontal="center" vertical="center"/>
    </xf>
    <xf numFmtId="166" fontId="41" fillId="0" borderId="12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2" fontId="26" fillId="9" borderId="2" xfId="2" applyNumberFormat="1" applyFont="1" applyFill="1" applyBorder="1" applyAlignment="1">
      <alignment horizontal="center" vertical="center" wrapText="1"/>
    </xf>
    <xf numFmtId="2" fontId="26" fillId="9" borderId="7" xfId="2" applyNumberFormat="1" applyFont="1" applyFill="1" applyBorder="1" applyAlignment="1">
      <alignment horizontal="center" vertical="center" wrapText="1"/>
    </xf>
    <xf numFmtId="2" fontId="26" fillId="9" borderId="6" xfId="2" applyNumberFormat="1" applyFont="1" applyFill="1" applyBorder="1" applyAlignment="1">
      <alignment horizontal="center" vertical="center" wrapText="1"/>
    </xf>
    <xf numFmtId="2" fontId="26" fillId="9" borderId="9" xfId="2" applyNumberFormat="1" applyFont="1" applyFill="1" applyBorder="1" applyAlignment="1">
      <alignment horizontal="center" vertical="center" wrapText="1"/>
    </xf>
    <xf numFmtId="2" fontId="26" fillId="9" borderId="10" xfId="2" applyNumberFormat="1" applyFont="1" applyFill="1" applyBorder="1" applyAlignment="1">
      <alignment horizontal="center" vertical="center" wrapText="1"/>
    </xf>
    <xf numFmtId="0" fontId="23" fillId="2" borderId="0" xfId="1" applyFont="1" applyFill="1" applyAlignment="1">
      <alignment horizontal="right" vertical="center" wrapText="1"/>
    </xf>
    <xf numFmtId="2" fontId="22" fillId="9" borderId="2" xfId="2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5" xfId="0" applyBorder="1" applyAlignment="1">
      <alignment horizontal="center"/>
    </xf>
    <xf numFmtId="0" fontId="0" fillId="0" borderId="0" xfId="0" applyAlignment="1">
      <alignment horizontal="center"/>
    </xf>
    <xf numFmtId="164" fontId="53" fillId="8" borderId="11" xfId="2" applyNumberFormat="1" applyFont="1" applyFill="1" applyBorder="1" applyAlignment="1">
      <alignment horizontal="center" vertical="center" wrapText="1"/>
    </xf>
    <xf numFmtId="164" fontId="53" fillId="8" borderId="18" xfId="2" applyNumberFormat="1" applyFont="1" applyFill="1" applyBorder="1" applyAlignment="1">
      <alignment horizontal="center" vertical="center" wrapText="1"/>
    </xf>
    <xf numFmtId="2" fontId="49" fillId="9" borderId="2" xfId="2" applyNumberFormat="1" applyFont="1" applyFill="1" applyBorder="1" applyAlignment="1">
      <alignment horizontal="center" vertical="center" wrapText="1"/>
    </xf>
    <xf numFmtId="164" fontId="53" fillId="8" borderId="13" xfId="2" applyNumberFormat="1" applyFont="1" applyFill="1" applyBorder="1" applyAlignment="1">
      <alignment horizontal="left" vertical="center" wrapText="1"/>
    </xf>
    <xf numFmtId="164" fontId="53" fillId="8" borderId="14" xfId="2" applyNumberFormat="1" applyFont="1" applyFill="1" applyBorder="1" applyAlignment="1">
      <alignment horizontal="left" vertical="center" wrapText="1"/>
    </xf>
    <xf numFmtId="164" fontId="53" fillId="8" borderId="15" xfId="2" applyNumberFormat="1" applyFont="1" applyFill="1" applyBorder="1" applyAlignment="1">
      <alignment horizontal="left" vertical="center" wrapText="1"/>
    </xf>
    <xf numFmtId="164" fontId="53" fillId="8" borderId="0" xfId="2" applyNumberFormat="1" applyFont="1" applyFill="1" applyBorder="1" applyAlignment="1">
      <alignment horizontal="left" vertical="center" wrapText="1"/>
    </xf>
    <xf numFmtId="164" fontId="53" fillId="8" borderId="17" xfId="2" applyNumberFormat="1" applyFont="1" applyFill="1" applyBorder="1" applyAlignment="1">
      <alignment horizontal="left" vertical="center" wrapText="1"/>
    </xf>
    <xf numFmtId="164" fontId="53" fillId="8" borderId="16" xfId="2" applyNumberFormat="1" applyFont="1" applyFill="1" applyBorder="1" applyAlignment="1">
      <alignment horizontal="left" vertical="center" wrapText="1"/>
    </xf>
    <xf numFmtId="0" fontId="62" fillId="2" borderId="0" xfId="2" applyFont="1" applyFill="1" applyAlignment="1">
      <alignment horizontal="center" vertical="center"/>
    </xf>
    <xf numFmtId="164" fontId="63" fillId="2" borderId="0" xfId="2" applyNumberFormat="1" applyFont="1" applyFill="1" applyAlignment="1">
      <alignment horizontal="center" vertical="center"/>
    </xf>
  </cellXfs>
  <cellStyles count="7">
    <cellStyle name="Accent2 2" xfId="4"/>
    <cellStyle name="Good" xfId="1" builtinId="26"/>
    <cellStyle name="Normal" xfId="0" builtinId="0"/>
    <cellStyle name="Normal 2" xfId="2"/>
    <cellStyle name="Normal 2 2" xfId="5"/>
    <cellStyle name="Normal 3" xfId="3"/>
    <cellStyle name="Normal 4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ownloads/2016-2019%20biujeti%20samushao-daji%202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910.0 "/>
      <sheetName val="35 01 01 "/>
      <sheetName val="საწევროები -ჯუნა"/>
      <sheetName val="Sheet1"/>
    </sheetNames>
    <sheetDataSet>
      <sheetData sheetId="0">
        <row r="44">
          <cell r="E44">
            <v>0</v>
          </cell>
          <cell r="F44">
            <v>0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K52"/>
  <sheetViews>
    <sheetView view="pageBreakPreview" zoomScaleSheetLayoutView="100" workbookViewId="0">
      <selection activeCell="D25" sqref="D25"/>
    </sheetView>
  </sheetViews>
  <sheetFormatPr defaultRowHeight="15"/>
  <cols>
    <col min="1" max="1" width="2.85546875" customWidth="1"/>
    <col min="2" max="2" width="54.7109375" style="70" customWidth="1"/>
    <col min="3" max="3" width="15" style="70" bestFit="1" customWidth="1"/>
    <col min="4" max="10" width="14.5703125" style="70" customWidth="1"/>
    <col min="11" max="11" width="14.5703125" customWidth="1"/>
  </cols>
  <sheetData>
    <row r="2" spans="2:11">
      <c r="C2" s="97">
        <v>2016</v>
      </c>
      <c r="D2" s="97"/>
      <c r="E2" s="97"/>
      <c r="F2" s="97"/>
      <c r="G2" s="97"/>
      <c r="H2" s="97"/>
    </row>
    <row r="4" spans="2:11">
      <c r="B4" s="99" t="s">
        <v>233</v>
      </c>
      <c r="C4" s="100" t="s">
        <v>222</v>
      </c>
      <c r="D4" s="100"/>
      <c r="E4" s="101">
        <v>2.2999999999999998</v>
      </c>
      <c r="F4" s="101"/>
      <c r="G4" s="102">
        <v>2.4</v>
      </c>
      <c r="H4" s="102"/>
      <c r="I4" s="100" t="s">
        <v>232</v>
      </c>
      <c r="J4" s="100"/>
      <c r="K4" s="100"/>
    </row>
    <row r="5" spans="2:11">
      <c r="B5" s="99"/>
      <c r="C5" s="100"/>
      <c r="D5" s="100"/>
      <c r="E5" s="100" t="s">
        <v>126</v>
      </c>
      <c r="F5" s="100"/>
      <c r="G5" s="100" t="s">
        <v>229</v>
      </c>
      <c r="H5" s="100"/>
      <c r="I5" s="100"/>
      <c r="J5" s="100"/>
      <c r="K5" s="100"/>
    </row>
    <row r="6" spans="2:11" ht="21" customHeight="1">
      <c r="B6" s="99"/>
      <c r="C6" s="77" t="s">
        <v>231</v>
      </c>
      <c r="D6" s="77" t="s">
        <v>230</v>
      </c>
      <c r="E6" s="77" t="s">
        <v>231</v>
      </c>
      <c r="F6" s="77" t="s">
        <v>230</v>
      </c>
      <c r="G6" s="77" t="s">
        <v>231</v>
      </c>
      <c r="H6" s="77" t="s">
        <v>230</v>
      </c>
      <c r="I6" s="77" t="s">
        <v>222</v>
      </c>
      <c r="J6" s="77" t="s">
        <v>126</v>
      </c>
      <c r="K6" s="77" t="s">
        <v>229</v>
      </c>
    </row>
    <row r="7" spans="2:11" ht="18" customHeight="1">
      <c r="B7" s="75" t="s">
        <v>228</v>
      </c>
      <c r="C7" s="74">
        <f t="shared" ref="C7:D12" si="0">E7+G7</f>
        <v>478915</v>
      </c>
      <c r="D7" s="74">
        <f t="shared" si="0"/>
        <v>0</v>
      </c>
      <c r="E7" s="74">
        <v>35000</v>
      </c>
      <c r="F7" s="74"/>
      <c r="G7" s="76">
        <v>443915</v>
      </c>
      <c r="H7" s="74"/>
      <c r="I7" s="74">
        <f t="shared" ref="I7:I12" si="1">J7+K7</f>
        <v>1101504.5</v>
      </c>
      <c r="J7" s="74">
        <f t="shared" ref="J7:J12" si="2">E7*$E$4+F7*$G$4</f>
        <v>80500</v>
      </c>
      <c r="K7" s="74">
        <f t="shared" ref="K7:K12" si="3">G7*$E$4+H7*$G$4</f>
        <v>1021004.4999999999</v>
      </c>
    </row>
    <row r="8" spans="2:11" ht="18" customHeight="1">
      <c r="B8" s="75" t="s">
        <v>227</v>
      </c>
      <c r="C8" s="74">
        <f t="shared" si="0"/>
        <v>0</v>
      </c>
      <c r="D8" s="74">
        <f t="shared" si="0"/>
        <v>398628</v>
      </c>
      <c r="E8" s="74"/>
      <c r="F8" s="74">
        <v>30000</v>
      </c>
      <c r="G8" s="74"/>
      <c r="H8" s="76">
        <v>368628</v>
      </c>
      <c r="I8" s="74">
        <f t="shared" si="1"/>
        <v>956707.2</v>
      </c>
      <c r="J8" s="74">
        <f t="shared" si="2"/>
        <v>72000</v>
      </c>
      <c r="K8" s="74">
        <f t="shared" si="3"/>
        <v>884707.2</v>
      </c>
    </row>
    <row r="9" spans="2:11" ht="18" customHeight="1">
      <c r="B9" s="75" t="s">
        <v>226</v>
      </c>
      <c r="C9" s="74">
        <f t="shared" si="0"/>
        <v>0</v>
      </c>
      <c r="D9" s="74">
        <f t="shared" si="0"/>
        <v>15000</v>
      </c>
      <c r="E9" s="74"/>
      <c r="F9" s="74">
        <v>15000</v>
      </c>
      <c r="G9" s="74"/>
      <c r="H9" s="74"/>
      <c r="I9" s="74">
        <f t="shared" si="1"/>
        <v>36000</v>
      </c>
      <c r="J9" s="74">
        <f t="shared" si="2"/>
        <v>36000</v>
      </c>
      <c r="K9" s="74">
        <f t="shared" si="3"/>
        <v>0</v>
      </c>
    </row>
    <row r="10" spans="2:11" ht="18" customHeight="1">
      <c r="B10" s="75" t="s">
        <v>225</v>
      </c>
      <c r="C10" s="74">
        <f t="shared" si="0"/>
        <v>20000</v>
      </c>
      <c r="D10" s="74">
        <f t="shared" si="0"/>
        <v>0</v>
      </c>
      <c r="E10" s="76">
        <v>20000</v>
      </c>
      <c r="F10" s="74"/>
      <c r="G10" s="74"/>
      <c r="H10" s="74"/>
      <c r="I10" s="74">
        <f t="shared" si="1"/>
        <v>46000</v>
      </c>
      <c r="J10" s="74">
        <f t="shared" si="2"/>
        <v>46000</v>
      </c>
      <c r="K10" s="74">
        <f t="shared" si="3"/>
        <v>0</v>
      </c>
    </row>
    <row r="11" spans="2:11" ht="18" customHeight="1">
      <c r="B11" s="75" t="s">
        <v>224</v>
      </c>
      <c r="C11" s="74">
        <f t="shared" si="0"/>
        <v>3500</v>
      </c>
      <c r="D11" s="74">
        <f t="shared" si="0"/>
        <v>0</v>
      </c>
      <c r="E11" s="74">
        <v>3500</v>
      </c>
      <c r="F11" s="74"/>
      <c r="G11" s="74"/>
      <c r="H11" s="74"/>
      <c r="I11" s="74">
        <f t="shared" si="1"/>
        <v>8049.9999999999991</v>
      </c>
      <c r="J11" s="74">
        <f t="shared" si="2"/>
        <v>8049.9999999999991</v>
      </c>
      <c r="K11" s="74">
        <f t="shared" si="3"/>
        <v>0</v>
      </c>
    </row>
    <row r="12" spans="2:11" ht="35.25" customHeight="1">
      <c r="B12" s="75" t="s">
        <v>223</v>
      </c>
      <c r="C12" s="74">
        <f t="shared" si="0"/>
        <v>0</v>
      </c>
      <c r="D12" s="74">
        <f t="shared" si="0"/>
        <v>0</v>
      </c>
      <c r="E12" s="74"/>
      <c r="F12" s="74"/>
      <c r="G12" s="74"/>
      <c r="H12" s="74"/>
      <c r="I12" s="74">
        <f t="shared" si="1"/>
        <v>0</v>
      </c>
      <c r="J12" s="74">
        <f t="shared" si="2"/>
        <v>0</v>
      </c>
      <c r="K12" s="74">
        <f t="shared" si="3"/>
        <v>0</v>
      </c>
    </row>
    <row r="13" spans="2:11" ht="20.25" customHeight="1">
      <c r="B13" s="73" t="s">
        <v>222</v>
      </c>
      <c r="C13" s="71">
        <f t="shared" ref="C13:K13" si="4">SUM(C7:C12)</f>
        <v>502415</v>
      </c>
      <c r="D13" s="71">
        <f t="shared" si="4"/>
        <v>413628</v>
      </c>
      <c r="E13" s="71">
        <f t="shared" si="4"/>
        <v>58500</v>
      </c>
      <c r="F13" s="71">
        <f t="shared" si="4"/>
        <v>45000</v>
      </c>
      <c r="G13" s="71">
        <f t="shared" si="4"/>
        <v>443915</v>
      </c>
      <c r="H13" s="71">
        <f t="shared" si="4"/>
        <v>368628</v>
      </c>
      <c r="I13" s="72">
        <f t="shared" si="4"/>
        <v>2148261.7000000002</v>
      </c>
      <c r="J13" s="71">
        <f t="shared" si="4"/>
        <v>242550</v>
      </c>
      <c r="K13" s="71">
        <f t="shared" si="4"/>
        <v>1905711.6999999997</v>
      </c>
    </row>
    <row r="16" spans="2:11">
      <c r="C16" s="98">
        <v>2017</v>
      </c>
      <c r="D16" s="98"/>
      <c r="E16" s="98"/>
      <c r="F16" s="98"/>
      <c r="G16" s="98"/>
      <c r="H16" s="98"/>
    </row>
    <row r="17" spans="2:11">
      <c r="B17" s="99" t="s">
        <v>233</v>
      </c>
      <c r="C17" s="100" t="s">
        <v>222</v>
      </c>
      <c r="D17" s="100"/>
      <c r="E17" s="101">
        <f ca="1">საწევროები!E17:F17</f>
        <v>2.2999999999999998</v>
      </c>
      <c r="F17" s="101"/>
      <c r="G17" s="103">
        <f ca="1">საწევროები!G17:H17</f>
        <v>2.4</v>
      </c>
      <c r="H17" s="104"/>
      <c r="I17" s="100" t="s">
        <v>232</v>
      </c>
      <c r="J17" s="100"/>
      <c r="K17" s="100"/>
    </row>
    <row r="18" spans="2:11">
      <c r="B18" s="99"/>
      <c r="C18" s="100"/>
      <c r="D18" s="100"/>
      <c r="E18" s="100" t="s">
        <v>126</v>
      </c>
      <c r="F18" s="100"/>
      <c r="G18" s="100" t="s">
        <v>229</v>
      </c>
      <c r="H18" s="100"/>
      <c r="I18" s="100"/>
      <c r="J18" s="100"/>
      <c r="K18" s="100"/>
    </row>
    <row r="19" spans="2:11">
      <c r="B19" s="99"/>
      <c r="C19" s="77" t="s">
        <v>231</v>
      </c>
      <c r="D19" s="77" t="s">
        <v>230</v>
      </c>
      <c r="E19" s="77" t="s">
        <v>231</v>
      </c>
      <c r="F19" s="77" t="s">
        <v>230</v>
      </c>
      <c r="G19" s="77" t="s">
        <v>231</v>
      </c>
      <c r="H19" s="77" t="s">
        <v>230</v>
      </c>
      <c r="I19" s="77" t="s">
        <v>222</v>
      </c>
      <c r="J19" s="77" t="s">
        <v>126</v>
      </c>
      <c r="K19" s="77" t="s">
        <v>229</v>
      </c>
    </row>
    <row r="20" spans="2:11">
      <c r="B20" s="75" t="s">
        <v>228</v>
      </c>
      <c r="C20" s="74">
        <f t="shared" ref="C20:D25" si="5">E20+G20</f>
        <v>478915</v>
      </c>
      <c r="D20" s="74">
        <f t="shared" si="5"/>
        <v>0</v>
      </c>
      <c r="E20" s="74">
        <v>35000</v>
      </c>
      <c r="F20" s="74"/>
      <c r="G20" s="76">
        <v>443915</v>
      </c>
      <c r="H20" s="74"/>
      <c r="I20" s="74">
        <f t="shared" ref="I20:I25" si="6">J20+K20</f>
        <v>1101504.5</v>
      </c>
      <c r="J20" s="74">
        <f t="shared" ref="J20:J25" si="7">E20*$E$4+F20*$G$4</f>
        <v>80500</v>
      </c>
      <c r="K20" s="74">
        <f t="shared" ref="K20:K25" si="8">G20*$E$4+H20*$G$4</f>
        <v>1021004.4999999999</v>
      </c>
    </row>
    <row r="21" spans="2:11">
      <c r="B21" s="75" t="s">
        <v>227</v>
      </c>
      <c r="C21" s="74">
        <f t="shared" si="5"/>
        <v>0</v>
      </c>
      <c r="D21" s="74">
        <f t="shared" si="5"/>
        <v>460066</v>
      </c>
      <c r="E21" s="74"/>
      <c r="F21" s="74">
        <v>30000</v>
      </c>
      <c r="G21" s="74"/>
      <c r="H21" s="76">
        <v>430066</v>
      </c>
      <c r="I21" s="74">
        <f t="shared" si="6"/>
        <v>1104158.3999999999</v>
      </c>
      <c r="J21" s="74">
        <f t="shared" si="7"/>
        <v>72000</v>
      </c>
      <c r="K21" s="74">
        <f t="shared" si="8"/>
        <v>1032158.3999999999</v>
      </c>
    </row>
    <row r="22" spans="2:11">
      <c r="B22" s="75" t="s">
        <v>226</v>
      </c>
      <c r="C22" s="74">
        <f t="shared" si="5"/>
        <v>0</v>
      </c>
      <c r="D22" s="74">
        <f t="shared" si="5"/>
        <v>15000</v>
      </c>
      <c r="E22" s="74"/>
      <c r="F22" s="74">
        <v>15000</v>
      </c>
      <c r="G22" s="74"/>
      <c r="H22" s="74"/>
      <c r="I22" s="74">
        <f t="shared" si="6"/>
        <v>36000</v>
      </c>
      <c r="J22" s="74">
        <f t="shared" si="7"/>
        <v>36000</v>
      </c>
      <c r="K22" s="74">
        <f t="shared" si="8"/>
        <v>0</v>
      </c>
    </row>
    <row r="23" spans="2:11">
      <c r="B23" s="75" t="s">
        <v>225</v>
      </c>
      <c r="C23" s="74">
        <f t="shared" si="5"/>
        <v>20000</v>
      </c>
      <c r="D23" s="74">
        <f t="shared" si="5"/>
        <v>0</v>
      </c>
      <c r="E23" s="76">
        <v>20000</v>
      </c>
      <c r="F23" s="74"/>
      <c r="G23" s="74"/>
      <c r="H23" s="74"/>
      <c r="I23" s="74">
        <f t="shared" si="6"/>
        <v>46000</v>
      </c>
      <c r="J23" s="74">
        <f t="shared" si="7"/>
        <v>46000</v>
      </c>
      <c r="K23" s="74">
        <f t="shared" si="8"/>
        <v>0</v>
      </c>
    </row>
    <row r="24" spans="2:11">
      <c r="B24" s="75" t="s">
        <v>224</v>
      </c>
      <c r="C24" s="74">
        <f t="shared" si="5"/>
        <v>3500</v>
      </c>
      <c r="D24" s="74">
        <f t="shared" si="5"/>
        <v>0</v>
      </c>
      <c r="E24" s="74">
        <v>3500</v>
      </c>
      <c r="F24" s="74"/>
      <c r="G24" s="74"/>
      <c r="H24" s="74"/>
      <c r="I24" s="74">
        <f t="shared" si="6"/>
        <v>8049.9999999999991</v>
      </c>
      <c r="J24" s="74">
        <f t="shared" si="7"/>
        <v>8049.9999999999991</v>
      </c>
      <c r="K24" s="74">
        <f t="shared" si="8"/>
        <v>0</v>
      </c>
    </row>
    <row r="25" spans="2:11" ht="45">
      <c r="B25" s="75" t="s">
        <v>223</v>
      </c>
      <c r="C25" s="74">
        <f t="shared" si="5"/>
        <v>900</v>
      </c>
      <c r="D25" s="74">
        <f t="shared" si="5"/>
        <v>0</v>
      </c>
      <c r="E25" s="74">
        <v>900</v>
      </c>
      <c r="F25" s="74"/>
      <c r="G25" s="74"/>
      <c r="H25" s="74"/>
      <c r="I25" s="74">
        <f t="shared" si="6"/>
        <v>2070</v>
      </c>
      <c r="J25" s="74">
        <f t="shared" si="7"/>
        <v>2070</v>
      </c>
      <c r="K25" s="74">
        <f t="shared" si="8"/>
        <v>0</v>
      </c>
    </row>
    <row r="26" spans="2:11">
      <c r="B26" s="73" t="s">
        <v>222</v>
      </c>
      <c r="C26" s="71">
        <f t="shared" ref="C26:K26" si="9">SUM(C20:C25)</f>
        <v>503315</v>
      </c>
      <c r="D26" s="71">
        <f t="shared" si="9"/>
        <v>475066</v>
      </c>
      <c r="E26" s="71">
        <f t="shared" si="9"/>
        <v>59400</v>
      </c>
      <c r="F26" s="71">
        <f t="shared" si="9"/>
        <v>45000</v>
      </c>
      <c r="G26" s="71">
        <f t="shared" si="9"/>
        <v>443915</v>
      </c>
      <c r="H26" s="71">
        <f t="shared" si="9"/>
        <v>430066</v>
      </c>
      <c r="I26" s="72">
        <f t="shared" si="9"/>
        <v>2297782.9</v>
      </c>
      <c r="J26" s="71">
        <f t="shared" si="9"/>
        <v>244620</v>
      </c>
      <c r="K26" s="71">
        <f t="shared" si="9"/>
        <v>2053162.9</v>
      </c>
    </row>
    <row r="29" spans="2:11">
      <c r="C29" s="98" t="s">
        <v>235</v>
      </c>
      <c r="D29" s="98"/>
      <c r="E29" s="98"/>
      <c r="F29" s="98"/>
      <c r="G29" s="98"/>
      <c r="H29" s="98"/>
      <c r="I29" s="98"/>
    </row>
    <row r="30" spans="2:11">
      <c r="B30" s="99" t="s">
        <v>233</v>
      </c>
      <c r="C30" s="100" t="s">
        <v>222</v>
      </c>
      <c r="D30" s="100"/>
      <c r="E30" s="101">
        <f ca="1">საწევროები!E30:F30</f>
        <v>2.2999999999999998</v>
      </c>
      <c r="F30" s="101"/>
      <c r="G30" s="102">
        <f ca="1">საწევროები!G30:H30</f>
        <v>2.4</v>
      </c>
      <c r="H30" s="102"/>
      <c r="I30" s="100" t="s">
        <v>232</v>
      </c>
      <c r="J30" s="100"/>
      <c r="K30" s="100"/>
    </row>
    <row r="31" spans="2:11">
      <c r="B31" s="99"/>
      <c r="C31" s="100"/>
      <c r="D31" s="100"/>
      <c r="E31" s="100" t="s">
        <v>126</v>
      </c>
      <c r="F31" s="100"/>
      <c r="G31" s="100" t="s">
        <v>229</v>
      </c>
      <c r="H31" s="100"/>
      <c r="I31" s="100"/>
      <c r="J31" s="100"/>
      <c r="K31" s="100"/>
    </row>
    <row r="32" spans="2:11">
      <c r="B32" s="99"/>
      <c r="C32" s="77" t="s">
        <v>231</v>
      </c>
      <c r="D32" s="77" t="s">
        <v>230</v>
      </c>
      <c r="E32" s="77" t="s">
        <v>231</v>
      </c>
      <c r="F32" s="77" t="s">
        <v>230</v>
      </c>
      <c r="G32" s="77" t="s">
        <v>231</v>
      </c>
      <c r="H32" s="77" t="s">
        <v>230</v>
      </c>
      <c r="I32" s="77" t="s">
        <v>222</v>
      </c>
      <c r="J32" s="77" t="s">
        <v>126</v>
      </c>
      <c r="K32" s="77" t="s">
        <v>229</v>
      </c>
    </row>
    <row r="33" spans="2:11">
      <c r="B33" s="75" t="s">
        <v>228</v>
      </c>
      <c r="C33" s="74">
        <f t="shared" ref="C33:D38" si="10">E33+G33</f>
        <v>478915</v>
      </c>
      <c r="D33" s="74">
        <f t="shared" si="10"/>
        <v>0</v>
      </c>
      <c r="E33" s="74">
        <v>35000</v>
      </c>
      <c r="F33" s="74"/>
      <c r="G33" s="76">
        <v>443915</v>
      </c>
      <c r="H33" s="74"/>
      <c r="I33" s="74">
        <f t="shared" ref="I33:I38" si="11">J33+K33</f>
        <v>1101504.5</v>
      </c>
      <c r="J33" s="74">
        <f t="shared" ref="J33:J38" si="12">E33*$E$4+F33*$G$4</f>
        <v>80500</v>
      </c>
      <c r="K33" s="74">
        <f t="shared" ref="K33:K38" si="13">G33*$E$4+H33*$G$4</f>
        <v>1021004.4999999999</v>
      </c>
    </row>
    <row r="34" spans="2:11">
      <c r="B34" s="75" t="s">
        <v>227</v>
      </c>
      <c r="C34" s="74">
        <f t="shared" si="10"/>
        <v>0</v>
      </c>
      <c r="D34" s="74">
        <f t="shared" si="10"/>
        <v>460066</v>
      </c>
      <c r="E34" s="74"/>
      <c r="F34" s="74">
        <v>30000</v>
      </c>
      <c r="G34" s="74"/>
      <c r="H34" s="76">
        <v>430066</v>
      </c>
      <c r="I34" s="74">
        <f t="shared" si="11"/>
        <v>1104158.3999999999</v>
      </c>
      <c r="J34" s="74">
        <f t="shared" si="12"/>
        <v>72000</v>
      </c>
      <c r="K34" s="74">
        <f t="shared" si="13"/>
        <v>1032158.3999999999</v>
      </c>
    </row>
    <row r="35" spans="2:11">
      <c r="B35" s="75" t="s">
        <v>226</v>
      </c>
      <c r="C35" s="74">
        <f t="shared" si="10"/>
        <v>0</v>
      </c>
      <c r="D35" s="74">
        <f t="shared" si="10"/>
        <v>15000</v>
      </c>
      <c r="E35" s="74"/>
      <c r="F35" s="74">
        <v>15000</v>
      </c>
      <c r="G35" s="74"/>
      <c r="H35" s="74"/>
      <c r="I35" s="74">
        <f t="shared" si="11"/>
        <v>36000</v>
      </c>
      <c r="J35" s="74">
        <f t="shared" si="12"/>
        <v>36000</v>
      </c>
      <c r="K35" s="74">
        <f t="shared" si="13"/>
        <v>0</v>
      </c>
    </row>
    <row r="36" spans="2:11">
      <c r="B36" s="75" t="s">
        <v>225</v>
      </c>
      <c r="C36" s="74">
        <f t="shared" si="10"/>
        <v>0</v>
      </c>
      <c r="D36" s="74">
        <f t="shared" si="10"/>
        <v>0</v>
      </c>
      <c r="E36" s="74"/>
      <c r="F36" s="74"/>
      <c r="G36" s="74"/>
      <c r="H36" s="74"/>
      <c r="I36" s="74">
        <f t="shared" si="11"/>
        <v>0</v>
      </c>
      <c r="J36" s="74">
        <f t="shared" si="12"/>
        <v>0</v>
      </c>
      <c r="K36" s="74">
        <f t="shared" si="13"/>
        <v>0</v>
      </c>
    </row>
    <row r="37" spans="2:11">
      <c r="B37" s="75" t="s">
        <v>224</v>
      </c>
      <c r="C37" s="74">
        <f t="shared" si="10"/>
        <v>3500</v>
      </c>
      <c r="D37" s="74">
        <f t="shared" si="10"/>
        <v>0</v>
      </c>
      <c r="E37" s="74">
        <v>3500</v>
      </c>
      <c r="F37" s="74"/>
      <c r="G37" s="74"/>
      <c r="H37" s="74"/>
      <c r="I37" s="74">
        <f t="shared" si="11"/>
        <v>8049.9999999999991</v>
      </c>
      <c r="J37" s="74">
        <f t="shared" si="12"/>
        <v>8049.9999999999991</v>
      </c>
      <c r="K37" s="74">
        <f t="shared" si="13"/>
        <v>0</v>
      </c>
    </row>
    <row r="38" spans="2:11" ht="45">
      <c r="B38" s="75" t="s">
        <v>223</v>
      </c>
      <c r="C38" s="74">
        <f t="shared" si="10"/>
        <v>0</v>
      </c>
      <c r="D38" s="74">
        <f t="shared" si="10"/>
        <v>0</v>
      </c>
      <c r="E38" s="74"/>
      <c r="F38" s="74"/>
      <c r="G38" s="74"/>
      <c r="H38" s="74"/>
      <c r="I38" s="74">
        <f t="shared" si="11"/>
        <v>0</v>
      </c>
      <c r="J38" s="74">
        <f t="shared" si="12"/>
        <v>0</v>
      </c>
      <c r="K38" s="74">
        <f t="shared" si="13"/>
        <v>0</v>
      </c>
    </row>
    <row r="39" spans="2:11">
      <c r="B39" s="73" t="s">
        <v>222</v>
      </c>
      <c r="C39" s="71">
        <f t="shared" ref="C39:K39" si="14">SUM(C33:C38)</f>
        <v>482415</v>
      </c>
      <c r="D39" s="71">
        <f t="shared" si="14"/>
        <v>475066</v>
      </c>
      <c r="E39" s="71">
        <f t="shared" si="14"/>
        <v>38500</v>
      </c>
      <c r="F39" s="71">
        <f t="shared" si="14"/>
        <v>45000</v>
      </c>
      <c r="G39" s="71">
        <f t="shared" si="14"/>
        <v>443915</v>
      </c>
      <c r="H39" s="71">
        <f t="shared" si="14"/>
        <v>430066</v>
      </c>
      <c r="I39" s="72">
        <f t="shared" si="14"/>
        <v>2249712.9</v>
      </c>
      <c r="J39" s="71">
        <f t="shared" si="14"/>
        <v>196550</v>
      </c>
      <c r="K39" s="71">
        <f t="shared" si="14"/>
        <v>2053162.9</v>
      </c>
    </row>
    <row r="42" spans="2:11">
      <c r="C42" s="105" t="s">
        <v>234</v>
      </c>
      <c r="D42" s="105"/>
      <c r="E42" s="105"/>
      <c r="F42" s="105"/>
      <c r="G42" s="105"/>
      <c r="H42" s="105"/>
      <c r="I42" s="105"/>
    </row>
    <row r="43" spans="2:11">
      <c r="B43" s="99" t="s">
        <v>233</v>
      </c>
      <c r="C43" s="100" t="s">
        <v>222</v>
      </c>
      <c r="D43" s="100"/>
      <c r="E43" s="101">
        <f ca="1">საწევროები!E43:F43</f>
        <v>2.2999999999999998</v>
      </c>
      <c r="F43" s="101"/>
      <c r="G43" s="102">
        <f ca="1">საწევროები!G43:H43</f>
        <v>2.4</v>
      </c>
      <c r="H43" s="102"/>
      <c r="I43" s="100" t="s">
        <v>232</v>
      </c>
      <c r="J43" s="100"/>
      <c r="K43" s="100"/>
    </row>
    <row r="44" spans="2:11">
      <c r="B44" s="99"/>
      <c r="C44" s="100"/>
      <c r="D44" s="100"/>
      <c r="E44" s="100" t="s">
        <v>126</v>
      </c>
      <c r="F44" s="100"/>
      <c r="G44" s="100" t="s">
        <v>229</v>
      </c>
      <c r="H44" s="100"/>
      <c r="I44" s="100"/>
      <c r="J44" s="100"/>
      <c r="K44" s="100"/>
    </row>
    <row r="45" spans="2:11">
      <c r="B45" s="99"/>
      <c r="C45" s="77" t="s">
        <v>231</v>
      </c>
      <c r="D45" s="77" t="s">
        <v>230</v>
      </c>
      <c r="E45" s="77" t="s">
        <v>231</v>
      </c>
      <c r="F45" s="77" t="s">
        <v>230</v>
      </c>
      <c r="G45" s="77" t="s">
        <v>231</v>
      </c>
      <c r="H45" s="77" t="s">
        <v>230</v>
      </c>
      <c r="I45" s="77" t="s">
        <v>222</v>
      </c>
      <c r="J45" s="77" t="s">
        <v>126</v>
      </c>
      <c r="K45" s="77" t="s">
        <v>229</v>
      </c>
    </row>
    <row r="46" spans="2:11">
      <c r="B46" s="75" t="s">
        <v>228</v>
      </c>
      <c r="C46" s="74">
        <f t="shared" ref="C46:D51" si="15">E46+G46</f>
        <v>478915</v>
      </c>
      <c r="D46" s="74">
        <f t="shared" si="15"/>
        <v>0</v>
      </c>
      <c r="E46" s="74">
        <v>35000</v>
      </c>
      <c r="F46" s="74"/>
      <c r="G46" s="76">
        <v>443915</v>
      </c>
      <c r="H46" s="74"/>
      <c r="I46" s="74">
        <f t="shared" ref="I46:I51" si="16">J46+K46</f>
        <v>1101504.5</v>
      </c>
      <c r="J46" s="74">
        <f t="shared" ref="J46:J51" si="17">E46*$E$4+F46*$G$4</f>
        <v>80500</v>
      </c>
      <c r="K46" s="74">
        <f t="shared" ref="K46:K51" si="18">G46*$E$4+H46*$G$4</f>
        <v>1021004.4999999999</v>
      </c>
    </row>
    <row r="47" spans="2:11">
      <c r="B47" s="75" t="s">
        <v>227</v>
      </c>
      <c r="C47" s="74">
        <f t="shared" si="15"/>
        <v>0</v>
      </c>
      <c r="D47" s="74">
        <f t="shared" si="15"/>
        <v>475427</v>
      </c>
      <c r="E47" s="74"/>
      <c r="F47" s="74">
        <v>30000</v>
      </c>
      <c r="G47" s="74"/>
      <c r="H47" s="76">
        <v>445427</v>
      </c>
      <c r="I47" s="74">
        <f t="shared" si="16"/>
        <v>1141024.8</v>
      </c>
      <c r="J47" s="74">
        <f t="shared" si="17"/>
        <v>72000</v>
      </c>
      <c r="K47" s="74">
        <f t="shared" si="18"/>
        <v>1069024.8</v>
      </c>
    </row>
    <row r="48" spans="2:11">
      <c r="B48" s="75" t="s">
        <v>226</v>
      </c>
      <c r="C48" s="74">
        <f t="shared" si="15"/>
        <v>0</v>
      </c>
      <c r="D48" s="74">
        <f t="shared" si="15"/>
        <v>15000</v>
      </c>
      <c r="E48" s="74"/>
      <c r="F48" s="74">
        <v>15000</v>
      </c>
      <c r="G48" s="74"/>
      <c r="H48" s="74"/>
      <c r="I48" s="74">
        <f t="shared" si="16"/>
        <v>36000</v>
      </c>
      <c r="J48" s="74">
        <f t="shared" si="17"/>
        <v>36000</v>
      </c>
      <c r="K48" s="74">
        <f t="shared" si="18"/>
        <v>0</v>
      </c>
    </row>
    <row r="49" spans="2:11">
      <c r="B49" s="75" t="s">
        <v>225</v>
      </c>
      <c r="C49" s="74">
        <f t="shared" si="15"/>
        <v>0</v>
      </c>
      <c r="D49" s="74">
        <f t="shared" si="15"/>
        <v>0</v>
      </c>
      <c r="E49" s="74"/>
      <c r="F49" s="74"/>
      <c r="G49" s="74"/>
      <c r="H49" s="74"/>
      <c r="I49" s="74">
        <f t="shared" si="16"/>
        <v>0</v>
      </c>
      <c r="J49" s="74">
        <f t="shared" si="17"/>
        <v>0</v>
      </c>
      <c r="K49" s="74">
        <f t="shared" si="18"/>
        <v>0</v>
      </c>
    </row>
    <row r="50" spans="2:11">
      <c r="B50" s="75" t="s">
        <v>224</v>
      </c>
      <c r="C50" s="74">
        <f t="shared" si="15"/>
        <v>3500</v>
      </c>
      <c r="D50" s="74">
        <f t="shared" si="15"/>
        <v>0</v>
      </c>
      <c r="E50" s="74">
        <v>3500</v>
      </c>
      <c r="F50" s="74"/>
      <c r="G50" s="74"/>
      <c r="H50" s="74"/>
      <c r="I50" s="74">
        <f t="shared" si="16"/>
        <v>8049.9999999999991</v>
      </c>
      <c r="J50" s="74">
        <f t="shared" si="17"/>
        <v>8049.9999999999991</v>
      </c>
      <c r="K50" s="74">
        <f t="shared" si="18"/>
        <v>0</v>
      </c>
    </row>
    <row r="51" spans="2:11" ht="45">
      <c r="B51" s="75" t="s">
        <v>223</v>
      </c>
      <c r="C51" s="74">
        <f t="shared" si="15"/>
        <v>900</v>
      </c>
      <c r="D51" s="74">
        <f t="shared" si="15"/>
        <v>0</v>
      </c>
      <c r="E51" s="74">
        <v>900</v>
      </c>
      <c r="F51" s="74"/>
      <c r="G51" s="74"/>
      <c r="H51" s="74"/>
      <c r="I51" s="74">
        <f t="shared" si="16"/>
        <v>2070</v>
      </c>
      <c r="J51" s="74">
        <f t="shared" si="17"/>
        <v>2070</v>
      </c>
      <c r="K51" s="74">
        <f t="shared" si="18"/>
        <v>0</v>
      </c>
    </row>
    <row r="52" spans="2:11">
      <c r="B52" s="73" t="s">
        <v>222</v>
      </c>
      <c r="C52" s="71">
        <f t="shared" ref="C52:K52" si="19">SUM(C46:C51)</f>
        <v>483315</v>
      </c>
      <c r="D52" s="71">
        <f t="shared" si="19"/>
        <v>490427</v>
      </c>
      <c r="E52" s="71">
        <f t="shared" si="19"/>
        <v>39400</v>
      </c>
      <c r="F52" s="71">
        <f t="shared" si="19"/>
        <v>45000</v>
      </c>
      <c r="G52" s="71">
        <f t="shared" si="19"/>
        <v>443915</v>
      </c>
      <c r="H52" s="71">
        <f t="shared" si="19"/>
        <v>445427</v>
      </c>
      <c r="I52" s="72">
        <f t="shared" si="19"/>
        <v>2288649.2999999998</v>
      </c>
      <c r="J52" s="71">
        <f t="shared" si="19"/>
        <v>198620</v>
      </c>
      <c r="K52" s="71">
        <f t="shared" si="19"/>
        <v>2090029.2999999998</v>
      </c>
    </row>
  </sheetData>
  <mergeCells count="32">
    <mergeCell ref="C29:I29"/>
    <mergeCell ref="B43:B45"/>
    <mergeCell ref="C43:D44"/>
    <mergeCell ref="E43:F43"/>
    <mergeCell ref="G43:H43"/>
    <mergeCell ref="I43:K44"/>
    <mergeCell ref="E44:F44"/>
    <mergeCell ref="G44:H44"/>
    <mergeCell ref="C42:I42"/>
    <mergeCell ref="B30:B32"/>
    <mergeCell ref="C30:D31"/>
    <mergeCell ref="E30:F30"/>
    <mergeCell ref="G30:H30"/>
    <mergeCell ref="I30:K31"/>
    <mergeCell ref="E31:F31"/>
    <mergeCell ref="G31:H31"/>
    <mergeCell ref="B17:B19"/>
    <mergeCell ref="C17:D18"/>
    <mergeCell ref="E17:F17"/>
    <mergeCell ref="G17:H17"/>
    <mergeCell ref="I4:K5"/>
    <mergeCell ref="I17:K18"/>
    <mergeCell ref="E18:F18"/>
    <mergeCell ref="G18:H18"/>
    <mergeCell ref="C2:H2"/>
    <mergeCell ref="C16:H16"/>
    <mergeCell ref="B4:B6"/>
    <mergeCell ref="C4:D5"/>
    <mergeCell ref="E5:F5"/>
    <mergeCell ref="G5:H5"/>
    <mergeCell ref="E4:F4"/>
    <mergeCell ref="G4:H4"/>
  </mergeCells>
  <pageMargins left="0.7" right="0.7" top="0.75" bottom="0.75" header="0.3" footer="0.3"/>
  <pageSetup paperSize="9" scale="7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>
    <tabColor theme="3" tint="-0.249977111117893"/>
    <outlinePr summaryBelow="0"/>
  </sheetPr>
  <dimension ref="A1:FJI250"/>
  <sheetViews>
    <sheetView showGridLines="0" tabSelected="1" view="pageBreakPreview" zoomScale="90" zoomScaleNormal="90" zoomScaleSheetLayoutView="90" workbookViewId="0">
      <pane xSplit="4" ySplit="9" topLeftCell="F10" activePane="bottomRight" state="frozen"/>
      <selection pane="topRight" activeCell="E1" sqref="E1"/>
      <selection pane="bottomLeft" activeCell="A7" sqref="A7"/>
      <selection pane="bottomRight" activeCell="L68" sqref="L68"/>
    </sheetView>
  </sheetViews>
  <sheetFormatPr defaultColWidth="9.140625" defaultRowHeight="18" outlineLevelRow="4"/>
  <cols>
    <col min="1" max="1" width="4.85546875" style="3" customWidth="1"/>
    <col min="2" max="2" width="5.42578125" style="3" customWidth="1"/>
    <col min="3" max="3" width="17.7109375" style="89" customWidth="1"/>
    <col min="4" max="4" width="62.140625" style="2" customWidth="1"/>
    <col min="5" max="5" width="18.140625" style="26" bestFit="1" customWidth="1"/>
    <col min="6" max="6" width="17.42578125" style="27" customWidth="1"/>
    <col min="7" max="7" width="17.7109375" style="27" customWidth="1"/>
    <col min="8" max="8" width="21.140625" style="26" customWidth="1"/>
    <col min="9" max="9" width="22.5703125" style="2" customWidth="1"/>
    <col min="10" max="10" width="14.85546875" style="2" customWidth="1"/>
    <col min="11" max="11" width="14" style="2" customWidth="1"/>
    <col min="12" max="16" width="11.5703125" style="51" customWidth="1"/>
    <col min="17" max="4325" width="9.140625" style="51"/>
    <col min="4326" max="16384" width="9.140625" style="1"/>
  </cols>
  <sheetData>
    <row r="1" spans="1:4325" ht="15" hidden="1">
      <c r="A1" s="17"/>
      <c r="B1" s="17"/>
      <c r="C1" s="80"/>
      <c r="D1" s="23"/>
    </row>
    <row r="2" spans="1:4325" ht="15" hidden="1">
      <c r="A2" s="17"/>
      <c r="B2" s="17"/>
      <c r="C2" s="80"/>
      <c r="D2" s="23"/>
    </row>
    <row r="3" spans="1:4325" ht="15" hidden="1">
      <c r="A3" s="17"/>
      <c r="B3" s="17"/>
      <c r="C3" s="80"/>
      <c r="D3" s="25" t="s">
        <v>220</v>
      </c>
      <c r="E3" s="43"/>
    </row>
    <row r="4" spans="1:4325" s="22" customFormat="1" ht="15" hidden="1" customHeight="1">
      <c r="A4" s="17"/>
      <c r="B4" s="17"/>
      <c r="C4" s="80"/>
      <c r="D4" s="24" t="s">
        <v>219</v>
      </c>
      <c r="E4" s="28"/>
      <c r="F4" s="27"/>
      <c r="G4" s="27"/>
      <c r="H4" s="26"/>
      <c r="I4" s="23"/>
      <c r="J4" s="23"/>
      <c r="K4" s="23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52"/>
      <c r="AC4" s="52"/>
      <c r="AD4" s="52"/>
      <c r="AE4" s="52"/>
      <c r="AF4" s="52"/>
      <c r="AG4" s="52"/>
      <c r="AH4" s="52"/>
      <c r="AI4" s="52"/>
      <c r="AJ4" s="52"/>
      <c r="AK4" s="52"/>
      <c r="AL4" s="52"/>
      <c r="AM4" s="52"/>
      <c r="AN4" s="52"/>
      <c r="AO4" s="52"/>
      <c r="AP4" s="52"/>
      <c r="AQ4" s="52"/>
      <c r="AR4" s="52"/>
      <c r="AS4" s="52"/>
      <c r="AT4" s="52"/>
      <c r="AU4" s="52"/>
      <c r="AV4" s="52"/>
      <c r="AW4" s="52"/>
      <c r="AX4" s="52"/>
      <c r="AY4" s="52"/>
      <c r="AZ4" s="52"/>
      <c r="BA4" s="52"/>
      <c r="BB4" s="52"/>
      <c r="BC4" s="52"/>
      <c r="BD4" s="52"/>
      <c r="BE4" s="52"/>
      <c r="BF4" s="52"/>
      <c r="BG4" s="52"/>
      <c r="BH4" s="52"/>
      <c r="BI4" s="52"/>
      <c r="BJ4" s="52"/>
      <c r="BK4" s="52"/>
      <c r="BL4" s="52"/>
      <c r="BM4" s="52"/>
      <c r="BN4" s="52"/>
      <c r="BO4" s="52"/>
      <c r="BP4" s="52"/>
      <c r="BQ4" s="52"/>
      <c r="BR4" s="52"/>
      <c r="BS4" s="52"/>
      <c r="BT4" s="52"/>
      <c r="BU4" s="52"/>
      <c r="BV4" s="52"/>
      <c r="BW4" s="52"/>
      <c r="BX4" s="52"/>
      <c r="BY4" s="52"/>
      <c r="BZ4" s="52"/>
      <c r="CA4" s="52"/>
      <c r="CB4" s="52"/>
      <c r="CC4" s="52"/>
      <c r="CD4" s="52"/>
      <c r="CE4" s="52"/>
      <c r="CF4" s="52"/>
      <c r="CG4" s="52"/>
      <c r="CH4" s="52"/>
      <c r="CI4" s="52"/>
      <c r="CJ4" s="52"/>
      <c r="CK4" s="52"/>
      <c r="CL4" s="52"/>
      <c r="CM4" s="52"/>
      <c r="CN4" s="52"/>
      <c r="CO4" s="52"/>
      <c r="CP4" s="52"/>
      <c r="CQ4" s="52"/>
      <c r="CR4" s="52"/>
      <c r="CS4" s="52"/>
      <c r="CT4" s="52"/>
      <c r="CU4" s="52"/>
      <c r="CV4" s="52"/>
      <c r="CW4" s="52"/>
      <c r="CX4" s="52"/>
      <c r="CY4" s="52"/>
      <c r="CZ4" s="52"/>
      <c r="DA4" s="52"/>
      <c r="DB4" s="52"/>
      <c r="DC4" s="52"/>
      <c r="DD4" s="52"/>
      <c r="DE4" s="52"/>
      <c r="DF4" s="52"/>
      <c r="DG4" s="52"/>
      <c r="DH4" s="52"/>
      <c r="DI4" s="52"/>
      <c r="DJ4" s="52"/>
      <c r="DK4" s="52"/>
      <c r="DL4" s="52"/>
      <c r="DM4" s="52"/>
      <c r="DN4" s="52"/>
      <c r="DO4" s="52"/>
      <c r="DP4" s="52"/>
      <c r="DQ4" s="52"/>
      <c r="DR4" s="52"/>
      <c r="DS4" s="52"/>
      <c r="DT4" s="52"/>
      <c r="DU4" s="52"/>
      <c r="DV4" s="52"/>
      <c r="DW4" s="52"/>
      <c r="DX4" s="52"/>
      <c r="DY4" s="52"/>
      <c r="DZ4" s="52"/>
      <c r="EA4" s="52"/>
      <c r="EB4" s="52"/>
      <c r="EC4" s="52"/>
      <c r="ED4" s="52"/>
      <c r="EE4" s="52"/>
      <c r="EF4" s="52"/>
      <c r="EG4" s="52"/>
      <c r="EH4" s="52"/>
      <c r="EI4" s="52"/>
      <c r="EJ4" s="52"/>
      <c r="EK4" s="52"/>
      <c r="EL4" s="52"/>
      <c r="EM4" s="52"/>
      <c r="EN4" s="52"/>
      <c r="EO4" s="52"/>
      <c r="EP4" s="52"/>
      <c r="EQ4" s="52"/>
      <c r="ER4" s="52"/>
      <c r="ES4" s="52"/>
      <c r="ET4" s="52"/>
      <c r="EU4" s="52"/>
      <c r="EV4" s="52"/>
      <c r="EW4" s="52"/>
      <c r="EX4" s="52"/>
      <c r="EY4" s="52"/>
      <c r="EZ4" s="52"/>
      <c r="FA4" s="52"/>
      <c r="FB4" s="52"/>
      <c r="FC4" s="52"/>
      <c r="FD4" s="52"/>
      <c r="FE4" s="52"/>
      <c r="FF4" s="52"/>
      <c r="FG4" s="52"/>
      <c r="FH4" s="52"/>
      <c r="FI4" s="52"/>
      <c r="FJ4" s="52"/>
      <c r="FK4" s="52"/>
      <c r="FL4" s="52"/>
      <c r="FM4" s="52"/>
      <c r="FN4" s="52"/>
      <c r="FO4" s="52"/>
      <c r="FP4" s="52"/>
      <c r="FQ4" s="52"/>
      <c r="FR4" s="52"/>
      <c r="FS4" s="52"/>
      <c r="FT4" s="52"/>
      <c r="FU4" s="52"/>
      <c r="FV4" s="52"/>
      <c r="FW4" s="52"/>
      <c r="FX4" s="52"/>
      <c r="FY4" s="52"/>
      <c r="FZ4" s="52"/>
      <c r="GA4" s="52"/>
      <c r="GB4" s="52"/>
      <c r="GC4" s="52"/>
      <c r="GD4" s="52"/>
      <c r="GE4" s="52"/>
      <c r="GF4" s="52"/>
      <c r="GG4" s="52"/>
      <c r="GH4" s="52"/>
      <c r="GI4" s="52"/>
      <c r="GJ4" s="52"/>
      <c r="GK4" s="52"/>
      <c r="GL4" s="52"/>
      <c r="GM4" s="52"/>
      <c r="GN4" s="52"/>
      <c r="GO4" s="52"/>
      <c r="GP4" s="52"/>
      <c r="GQ4" s="52"/>
      <c r="GR4" s="52"/>
      <c r="GS4" s="52"/>
      <c r="GT4" s="52"/>
      <c r="GU4" s="52"/>
      <c r="GV4" s="52"/>
      <c r="GW4" s="52"/>
      <c r="GX4" s="52"/>
      <c r="GY4" s="52"/>
      <c r="GZ4" s="52"/>
      <c r="HA4" s="52"/>
      <c r="HB4" s="52"/>
      <c r="HC4" s="52"/>
      <c r="HD4" s="52"/>
      <c r="HE4" s="52"/>
      <c r="HF4" s="52"/>
      <c r="HG4" s="52"/>
      <c r="HH4" s="52"/>
      <c r="HI4" s="52"/>
      <c r="HJ4" s="52"/>
      <c r="HK4" s="52"/>
      <c r="HL4" s="52"/>
      <c r="HM4" s="52"/>
      <c r="HN4" s="52"/>
      <c r="HO4" s="52"/>
      <c r="HP4" s="52"/>
      <c r="HQ4" s="52"/>
      <c r="HR4" s="52"/>
      <c r="HS4" s="52"/>
      <c r="HT4" s="52"/>
      <c r="HU4" s="52"/>
      <c r="HV4" s="52"/>
      <c r="HW4" s="52"/>
      <c r="HX4" s="52"/>
      <c r="HY4" s="52"/>
      <c r="HZ4" s="52"/>
      <c r="IA4" s="52"/>
      <c r="IB4" s="52"/>
      <c r="IC4" s="52"/>
      <c r="ID4" s="52"/>
      <c r="IE4" s="52"/>
      <c r="IF4" s="52"/>
      <c r="IG4" s="52"/>
      <c r="IH4" s="52"/>
      <c r="II4" s="52"/>
      <c r="IJ4" s="52"/>
      <c r="IK4" s="52"/>
      <c r="IL4" s="52"/>
      <c r="IM4" s="52"/>
      <c r="IN4" s="52"/>
      <c r="IO4" s="52"/>
      <c r="IP4" s="52"/>
      <c r="IQ4" s="52"/>
      <c r="IR4" s="52"/>
      <c r="IS4" s="52"/>
      <c r="IT4" s="52"/>
      <c r="IU4" s="52"/>
      <c r="IV4" s="52"/>
      <c r="IW4" s="52"/>
      <c r="IX4" s="52"/>
      <c r="IY4" s="52"/>
      <c r="IZ4" s="52"/>
      <c r="JA4" s="52"/>
      <c r="JB4" s="52"/>
      <c r="JC4" s="52"/>
      <c r="JD4" s="52"/>
      <c r="JE4" s="52"/>
      <c r="JF4" s="52"/>
      <c r="JG4" s="52"/>
      <c r="JH4" s="52"/>
      <c r="JI4" s="52"/>
      <c r="JJ4" s="52"/>
      <c r="JK4" s="52"/>
      <c r="JL4" s="52"/>
      <c r="JM4" s="52"/>
      <c r="JN4" s="52"/>
      <c r="JO4" s="52"/>
      <c r="JP4" s="52"/>
      <c r="JQ4" s="52"/>
      <c r="JR4" s="52"/>
      <c r="JS4" s="52"/>
      <c r="JT4" s="52"/>
      <c r="JU4" s="52"/>
      <c r="JV4" s="52"/>
      <c r="JW4" s="52"/>
      <c r="JX4" s="52"/>
      <c r="JY4" s="52"/>
      <c r="JZ4" s="52"/>
      <c r="KA4" s="52"/>
      <c r="KB4" s="52"/>
      <c r="KC4" s="52"/>
      <c r="KD4" s="52"/>
      <c r="KE4" s="52"/>
      <c r="KF4" s="52"/>
      <c r="KG4" s="52"/>
      <c r="KH4" s="52"/>
      <c r="KI4" s="52"/>
      <c r="KJ4" s="52"/>
      <c r="KK4" s="52"/>
      <c r="KL4" s="52"/>
      <c r="KM4" s="52"/>
      <c r="KN4" s="52"/>
      <c r="KO4" s="52"/>
      <c r="KP4" s="52"/>
      <c r="KQ4" s="52"/>
      <c r="KR4" s="52"/>
      <c r="KS4" s="52"/>
      <c r="KT4" s="52"/>
      <c r="KU4" s="52"/>
      <c r="KV4" s="52"/>
      <c r="KW4" s="52"/>
      <c r="KX4" s="52"/>
      <c r="KY4" s="52"/>
      <c r="KZ4" s="52"/>
      <c r="LA4" s="52"/>
      <c r="LB4" s="52"/>
      <c r="LC4" s="52"/>
      <c r="LD4" s="52"/>
      <c r="LE4" s="52"/>
      <c r="LF4" s="52"/>
      <c r="LG4" s="52"/>
      <c r="LH4" s="52"/>
      <c r="LI4" s="52"/>
      <c r="LJ4" s="52"/>
      <c r="LK4" s="52"/>
      <c r="LL4" s="52"/>
      <c r="LM4" s="52"/>
      <c r="LN4" s="52"/>
      <c r="LO4" s="52"/>
      <c r="LP4" s="52"/>
      <c r="LQ4" s="52"/>
      <c r="LR4" s="52"/>
      <c r="LS4" s="52"/>
      <c r="LT4" s="52"/>
      <c r="LU4" s="52"/>
      <c r="LV4" s="52"/>
      <c r="LW4" s="52"/>
      <c r="LX4" s="52"/>
      <c r="LY4" s="52"/>
      <c r="LZ4" s="52"/>
      <c r="MA4" s="52"/>
      <c r="MB4" s="52"/>
      <c r="MC4" s="52"/>
      <c r="MD4" s="52"/>
      <c r="ME4" s="52"/>
      <c r="MF4" s="52"/>
      <c r="MG4" s="52"/>
      <c r="MH4" s="52"/>
      <c r="MI4" s="52"/>
      <c r="MJ4" s="52"/>
      <c r="MK4" s="52"/>
      <c r="ML4" s="52"/>
      <c r="MM4" s="52"/>
      <c r="MN4" s="52"/>
      <c r="MO4" s="52"/>
      <c r="MP4" s="52"/>
      <c r="MQ4" s="52"/>
      <c r="MR4" s="52"/>
      <c r="MS4" s="52"/>
      <c r="MT4" s="52"/>
      <c r="MU4" s="52"/>
      <c r="MV4" s="52"/>
      <c r="MW4" s="52"/>
      <c r="MX4" s="52"/>
      <c r="MY4" s="52"/>
      <c r="MZ4" s="52"/>
      <c r="NA4" s="52"/>
      <c r="NB4" s="52"/>
      <c r="NC4" s="52"/>
      <c r="ND4" s="52"/>
      <c r="NE4" s="52"/>
      <c r="NF4" s="52"/>
      <c r="NG4" s="52"/>
      <c r="NH4" s="52"/>
      <c r="NI4" s="52"/>
      <c r="NJ4" s="52"/>
      <c r="NK4" s="52"/>
      <c r="NL4" s="52"/>
      <c r="NM4" s="52"/>
      <c r="NN4" s="52"/>
      <c r="NO4" s="52"/>
      <c r="NP4" s="52"/>
      <c r="NQ4" s="52"/>
      <c r="NR4" s="52"/>
      <c r="NS4" s="52"/>
      <c r="NT4" s="52"/>
      <c r="NU4" s="52"/>
      <c r="NV4" s="52"/>
      <c r="NW4" s="52"/>
      <c r="NX4" s="52"/>
      <c r="NY4" s="52"/>
      <c r="NZ4" s="52"/>
      <c r="OA4" s="52"/>
      <c r="OB4" s="52"/>
      <c r="OC4" s="52"/>
      <c r="OD4" s="52"/>
      <c r="OE4" s="52"/>
      <c r="OF4" s="52"/>
      <c r="OG4" s="52"/>
      <c r="OH4" s="52"/>
      <c r="OI4" s="52"/>
      <c r="OJ4" s="52"/>
      <c r="OK4" s="52"/>
      <c r="OL4" s="52"/>
      <c r="OM4" s="52"/>
      <c r="ON4" s="52"/>
      <c r="OO4" s="52"/>
      <c r="OP4" s="52"/>
      <c r="OQ4" s="52"/>
      <c r="OR4" s="52"/>
      <c r="OS4" s="52"/>
      <c r="OT4" s="52"/>
      <c r="OU4" s="52"/>
      <c r="OV4" s="52"/>
      <c r="OW4" s="52"/>
      <c r="OX4" s="52"/>
      <c r="OY4" s="52"/>
      <c r="OZ4" s="52"/>
      <c r="PA4" s="52"/>
      <c r="PB4" s="52"/>
      <c r="PC4" s="52"/>
      <c r="PD4" s="52"/>
      <c r="PE4" s="52"/>
      <c r="PF4" s="52"/>
      <c r="PG4" s="52"/>
      <c r="PH4" s="52"/>
      <c r="PI4" s="52"/>
      <c r="PJ4" s="52"/>
      <c r="PK4" s="52"/>
      <c r="PL4" s="52"/>
      <c r="PM4" s="52"/>
      <c r="PN4" s="52"/>
      <c r="PO4" s="52"/>
      <c r="PP4" s="52"/>
      <c r="PQ4" s="52"/>
      <c r="PR4" s="52"/>
      <c r="PS4" s="52"/>
      <c r="PT4" s="52"/>
      <c r="PU4" s="52"/>
      <c r="PV4" s="52"/>
      <c r="PW4" s="52"/>
      <c r="PX4" s="52"/>
      <c r="PY4" s="52"/>
      <c r="PZ4" s="52"/>
      <c r="QA4" s="52"/>
      <c r="QB4" s="52"/>
      <c r="QC4" s="52"/>
      <c r="QD4" s="52"/>
      <c r="QE4" s="52"/>
      <c r="QF4" s="52"/>
      <c r="QG4" s="52"/>
      <c r="QH4" s="52"/>
      <c r="QI4" s="52"/>
      <c r="QJ4" s="52"/>
      <c r="QK4" s="52"/>
      <c r="QL4" s="52"/>
      <c r="QM4" s="52"/>
      <c r="QN4" s="52"/>
      <c r="QO4" s="52"/>
      <c r="QP4" s="52"/>
      <c r="QQ4" s="52"/>
      <c r="QR4" s="52"/>
      <c r="QS4" s="52"/>
      <c r="QT4" s="52"/>
      <c r="QU4" s="52"/>
      <c r="QV4" s="52"/>
      <c r="QW4" s="52"/>
      <c r="QX4" s="52"/>
      <c r="QY4" s="52"/>
      <c r="QZ4" s="52"/>
      <c r="RA4" s="52"/>
      <c r="RB4" s="52"/>
      <c r="RC4" s="52"/>
      <c r="RD4" s="52"/>
      <c r="RE4" s="52"/>
      <c r="RF4" s="52"/>
      <c r="RG4" s="52"/>
      <c r="RH4" s="52"/>
      <c r="RI4" s="52"/>
      <c r="RJ4" s="52"/>
      <c r="RK4" s="52"/>
      <c r="RL4" s="52"/>
      <c r="RM4" s="52"/>
      <c r="RN4" s="52"/>
      <c r="RO4" s="52"/>
      <c r="RP4" s="52"/>
      <c r="RQ4" s="52"/>
      <c r="RR4" s="52"/>
      <c r="RS4" s="52"/>
      <c r="RT4" s="52"/>
      <c r="RU4" s="52"/>
      <c r="RV4" s="52"/>
      <c r="RW4" s="52"/>
      <c r="RX4" s="52"/>
      <c r="RY4" s="52"/>
      <c r="RZ4" s="52"/>
      <c r="SA4" s="52"/>
      <c r="SB4" s="52"/>
      <c r="SC4" s="52"/>
      <c r="SD4" s="52"/>
      <c r="SE4" s="52"/>
      <c r="SF4" s="52"/>
      <c r="SG4" s="52"/>
      <c r="SH4" s="52"/>
      <c r="SI4" s="52"/>
      <c r="SJ4" s="52"/>
      <c r="SK4" s="52"/>
      <c r="SL4" s="52"/>
      <c r="SM4" s="52"/>
      <c r="SN4" s="52"/>
      <c r="SO4" s="52"/>
      <c r="SP4" s="52"/>
      <c r="SQ4" s="52"/>
      <c r="SR4" s="52"/>
      <c r="SS4" s="52"/>
      <c r="ST4" s="52"/>
      <c r="SU4" s="52"/>
      <c r="SV4" s="52"/>
      <c r="SW4" s="52"/>
      <c r="SX4" s="52"/>
      <c r="SY4" s="52"/>
      <c r="SZ4" s="52"/>
      <c r="TA4" s="52"/>
      <c r="TB4" s="52"/>
      <c r="TC4" s="52"/>
      <c r="TD4" s="52"/>
      <c r="TE4" s="52"/>
      <c r="TF4" s="52"/>
      <c r="TG4" s="52"/>
      <c r="TH4" s="52"/>
      <c r="TI4" s="52"/>
      <c r="TJ4" s="52"/>
      <c r="TK4" s="52"/>
      <c r="TL4" s="52"/>
      <c r="TM4" s="52"/>
      <c r="TN4" s="52"/>
      <c r="TO4" s="52"/>
      <c r="TP4" s="52"/>
      <c r="TQ4" s="52"/>
      <c r="TR4" s="52"/>
      <c r="TS4" s="52"/>
      <c r="TT4" s="52"/>
      <c r="TU4" s="52"/>
      <c r="TV4" s="52"/>
      <c r="TW4" s="52"/>
      <c r="TX4" s="52"/>
      <c r="TY4" s="52"/>
      <c r="TZ4" s="52"/>
      <c r="UA4" s="52"/>
      <c r="UB4" s="52"/>
      <c r="UC4" s="52"/>
      <c r="UD4" s="52"/>
      <c r="UE4" s="52"/>
      <c r="UF4" s="52"/>
      <c r="UG4" s="52"/>
      <c r="UH4" s="52"/>
      <c r="UI4" s="52"/>
      <c r="UJ4" s="52"/>
      <c r="UK4" s="52"/>
      <c r="UL4" s="52"/>
      <c r="UM4" s="52"/>
      <c r="UN4" s="52"/>
      <c r="UO4" s="52"/>
      <c r="UP4" s="52"/>
      <c r="UQ4" s="52"/>
      <c r="UR4" s="52"/>
      <c r="US4" s="52"/>
      <c r="UT4" s="52"/>
      <c r="UU4" s="52"/>
      <c r="UV4" s="52"/>
      <c r="UW4" s="52"/>
      <c r="UX4" s="52"/>
      <c r="UY4" s="52"/>
      <c r="UZ4" s="52"/>
      <c r="VA4" s="52"/>
      <c r="VB4" s="52"/>
      <c r="VC4" s="52"/>
      <c r="VD4" s="52"/>
      <c r="VE4" s="52"/>
      <c r="VF4" s="52"/>
      <c r="VG4" s="52"/>
      <c r="VH4" s="52"/>
      <c r="VI4" s="52"/>
      <c r="VJ4" s="52"/>
      <c r="VK4" s="52"/>
      <c r="VL4" s="52"/>
      <c r="VM4" s="52"/>
      <c r="VN4" s="52"/>
      <c r="VO4" s="52"/>
      <c r="VP4" s="52"/>
      <c r="VQ4" s="52"/>
      <c r="VR4" s="52"/>
      <c r="VS4" s="52"/>
      <c r="VT4" s="52"/>
      <c r="VU4" s="52"/>
      <c r="VV4" s="52"/>
      <c r="VW4" s="52"/>
      <c r="VX4" s="52"/>
      <c r="VY4" s="52"/>
      <c r="VZ4" s="52"/>
      <c r="WA4" s="52"/>
      <c r="WB4" s="52"/>
      <c r="WC4" s="52"/>
      <c r="WD4" s="52"/>
      <c r="WE4" s="52"/>
      <c r="WF4" s="52"/>
      <c r="WG4" s="52"/>
      <c r="WH4" s="52"/>
      <c r="WI4" s="52"/>
      <c r="WJ4" s="52"/>
      <c r="WK4" s="52"/>
      <c r="WL4" s="52"/>
      <c r="WM4" s="52"/>
      <c r="WN4" s="52"/>
      <c r="WO4" s="52"/>
      <c r="WP4" s="52"/>
      <c r="WQ4" s="52"/>
      <c r="WR4" s="52"/>
      <c r="WS4" s="52"/>
      <c r="WT4" s="52"/>
      <c r="WU4" s="52"/>
      <c r="WV4" s="52"/>
      <c r="WW4" s="52"/>
      <c r="WX4" s="52"/>
      <c r="WY4" s="52"/>
      <c r="WZ4" s="52"/>
      <c r="XA4" s="52"/>
      <c r="XB4" s="52"/>
      <c r="XC4" s="52"/>
      <c r="XD4" s="52"/>
      <c r="XE4" s="52"/>
      <c r="XF4" s="52"/>
      <c r="XG4" s="52"/>
      <c r="XH4" s="52"/>
      <c r="XI4" s="52"/>
      <c r="XJ4" s="52"/>
      <c r="XK4" s="52"/>
      <c r="XL4" s="52"/>
      <c r="XM4" s="52"/>
      <c r="XN4" s="52"/>
      <c r="XO4" s="52"/>
      <c r="XP4" s="52"/>
      <c r="XQ4" s="52"/>
      <c r="XR4" s="52"/>
      <c r="XS4" s="52"/>
      <c r="XT4" s="52"/>
      <c r="XU4" s="52"/>
      <c r="XV4" s="52"/>
      <c r="XW4" s="52"/>
      <c r="XX4" s="52"/>
      <c r="XY4" s="52"/>
      <c r="XZ4" s="52"/>
      <c r="YA4" s="52"/>
      <c r="YB4" s="52"/>
      <c r="YC4" s="52"/>
      <c r="YD4" s="52"/>
      <c r="YE4" s="52"/>
      <c r="YF4" s="52"/>
      <c r="YG4" s="52"/>
      <c r="YH4" s="52"/>
      <c r="YI4" s="52"/>
      <c r="YJ4" s="52"/>
      <c r="YK4" s="52"/>
      <c r="YL4" s="52"/>
      <c r="YM4" s="52"/>
      <c r="YN4" s="52"/>
      <c r="YO4" s="52"/>
      <c r="YP4" s="52"/>
      <c r="YQ4" s="52"/>
      <c r="YR4" s="52"/>
      <c r="YS4" s="52"/>
      <c r="YT4" s="52"/>
      <c r="YU4" s="52"/>
      <c r="YV4" s="52"/>
      <c r="YW4" s="52"/>
      <c r="YX4" s="52"/>
      <c r="YY4" s="52"/>
      <c r="YZ4" s="52"/>
      <c r="ZA4" s="52"/>
      <c r="ZB4" s="52"/>
      <c r="ZC4" s="52"/>
      <c r="ZD4" s="52"/>
      <c r="ZE4" s="52"/>
      <c r="ZF4" s="52"/>
      <c r="ZG4" s="52"/>
      <c r="ZH4" s="52"/>
      <c r="ZI4" s="52"/>
      <c r="ZJ4" s="52"/>
      <c r="ZK4" s="52"/>
      <c r="ZL4" s="52"/>
      <c r="ZM4" s="52"/>
      <c r="ZN4" s="52"/>
      <c r="ZO4" s="52"/>
      <c r="ZP4" s="52"/>
      <c r="ZQ4" s="52"/>
      <c r="ZR4" s="52"/>
      <c r="ZS4" s="52"/>
      <c r="ZT4" s="52"/>
      <c r="ZU4" s="52"/>
      <c r="ZV4" s="52"/>
      <c r="ZW4" s="52"/>
      <c r="ZX4" s="52"/>
      <c r="ZY4" s="52"/>
      <c r="ZZ4" s="52"/>
      <c r="AAA4" s="52"/>
      <c r="AAB4" s="52"/>
      <c r="AAC4" s="52"/>
      <c r="AAD4" s="52"/>
      <c r="AAE4" s="52"/>
      <c r="AAF4" s="52"/>
      <c r="AAG4" s="52"/>
      <c r="AAH4" s="52"/>
      <c r="AAI4" s="52"/>
      <c r="AAJ4" s="52"/>
      <c r="AAK4" s="52"/>
      <c r="AAL4" s="52"/>
      <c r="AAM4" s="52"/>
      <c r="AAN4" s="52"/>
      <c r="AAO4" s="52"/>
      <c r="AAP4" s="52"/>
      <c r="AAQ4" s="52"/>
      <c r="AAR4" s="52"/>
      <c r="AAS4" s="52"/>
      <c r="AAT4" s="52"/>
      <c r="AAU4" s="52"/>
      <c r="AAV4" s="52"/>
      <c r="AAW4" s="52"/>
      <c r="AAX4" s="52"/>
      <c r="AAY4" s="52"/>
      <c r="AAZ4" s="52"/>
      <c r="ABA4" s="52"/>
      <c r="ABB4" s="52"/>
      <c r="ABC4" s="52"/>
      <c r="ABD4" s="52"/>
      <c r="ABE4" s="52"/>
      <c r="ABF4" s="52"/>
      <c r="ABG4" s="52"/>
      <c r="ABH4" s="52"/>
      <c r="ABI4" s="52"/>
      <c r="ABJ4" s="52"/>
      <c r="ABK4" s="52"/>
      <c r="ABL4" s="52"/>
      <c r="ABM4" s="52"/>
      <c r="ABN4" s="52"/>
      <c r="ABO4" s="52"/>
      <c r="ABP4" s="52"/>
      <c r="ABQ4" s="52"/>
      <c r="ABR4" s="52"/>
      <c r="ABS4" s="52"/>
      <c r="ABT4" s="52"/>
      <c r="ABU4" s="52"/>
      <c r="ABV4" s="52"/>
      <c r="ABW4" s="52"/>
      <c r="ABX4" s="52"/>
      <c r="ABY4" s="52"/>
      <c r="ABZ4" s="52"/>
      <c r="ACA4" s="52"/>
      <c r="ACB4" s="52"/>
      <c r="ACC4" s="52"/>
      <c r="ACD4" s="52"/>
      <c r="ACE4" s="52"/>
      <c r="ACF4" s="52"/>
      <c r="ACG4" s="52"/>
      <c r="ACH4" s="52"/>
      <c r="ACI4" s="52"/>
      <c r="ACJ4" s="52"/>
      <c r="ACK4" s="52"/>
      <c r="ACL4" s="52"/>
      <c r="ACM4" s="52"/>
      <c r="ACN4" s="52"/>
      <c r="ACO4" s="52"/>
      <c r="ACP4" s="52"/>
      <c r="ACQ4" s="52"/>
      <c r="ACR4" s="52"/>
      <c r="ACS4" s="52"/>
      <c r="ACT4" s="52"/>
      <c r="ACU4" s="52"/>
      <c r="ACV4" s="52"/>
      <c r="ACW4" s="52"/>
      <c r="ACX4" s="52"/>
      <c r="ACY4" s="52"/>
      <c r="ACZ4" s="52"/>
      <c r="ADA4" s="52"/>
      <c r="ADB4" s="52"/>
      <c r="ADC4" s="52"/>
      <c r="ADD4" s="52"/>
      <c r="ADE4" s="52"/>
      <c r="ADF4" s="52"/>
      <c r="ADG4" s="52"/>
      <c r="ADH4" s="52"/>
      <c r="ADI4" s="52"/>
      <c r="ADJ4" s="52"/>
      <c r="ADK4" s="52"/>
      <c r="ADL4" s="52"/>
      <c r="ADM4" s="52"/>
      <c r="ADN4" s="52"/>
      <c r="ADO4" s="52"/>
      <c r="ADP4" s="52"/>
      <c r="ADQ4" s="52"/>
      <c r="ADR4" s="52"/>
      <c r="ADS4" s="52"/>
      <c r="ADT4" s="52"/>
      <c r="ADU4" s="52"/>
      <c r="ADV4" s="52"/>
      <c r="ADW4" s="52"/>
      <c r="ADX4" s="52"/>
      <c r="ADY4" s="52"/>
      <c r="ADZ4" s="52"/>
      <c r="AEA4" s="52"/>
      <c r="AEB4" s="52"/>
      <c r="AEC4" s="52"/>
      <c r="AED4" s="52"/>
      <c r="AEE4" s="52"/>
      <c r="AEF4" s="52"/>
      <c r="AEG4" s="52"/>
      <c r="AEH4" s="52"/>
      <c r="AEI4" s="52"/>
      <c r="AEJ4" s="52"/>
      <c r="AEK4" s="52"/>
      <c r="AEL4" s="52"/>
      <c r="AEM4" s="52"/>
      <c r="AEN4" s="52"/>
      <c r="AEO4" s="52"/>
      <c r="AEP4" s="52"/>
      <c r="AEQ4" s="52"/>
      <c r="AER4" s="52"/>
      <c r="AES4" s="52"/>
      <c r="AET4" s="52"/>
      <c r="AEU4" s="52"/>
      <c r="AEV4" s="52"/>
      <c r="AEW4" s="52"/>
      <c r="AEX4" s="52"/>
      <c r="AEY4" s="52"/>
      <c r="AEZ4" s="52"/>
      <c r="AFA4" s="52"/>
      <c r="AFB4" s="52"/>
      <c r="AFC4" s="52"/>
      <c r="AFD4" s="52"/>
      <c r="AFE4" s="52"/>
      <c r="AFF4" s="52"/>
      <c r="AFG4" s="52"/>
      <c r="AFH4" s="52"/>
      <c r="AFI4" s="52"/>
      <c r="AFJ4" s="52"/>
      <c r="AFK4" s="52"/>
      <c r="AFL4" s="52"/>
      <c r="AFM4" s="52"/>
      <c r="AFN4" s="52"/>
      <c r="AFO4" s="52"/>
      <c r="AFP4" s="52"/>
      <c r="AFQ4" s="52"/>
      <c r="AFR4" s="52"/>
      <c r="AFS4" s="52"/>
      <c r="AFT4" s="52"/>
      <c r="AFU4" s="52"/>
      <c r="AFV4" s="52"/>
      <c r="AFW4" s="52"/>
      <c r="AFX4" s="52"/>
      <c r="AFY4" s="52"/>
      <c r="AFZ4" s="52"/>
      <c r="AGA4" s="52"/>
      <c r="AGB4" s="52"/>
      <c r="AGC4" s="52"/>
      <c r="AGD4" s="52"/>
      <c r="AGE4" s="52"/>
      <c r="AGF4" s="52"/>
      <c r="AGG4" s="52"/>
      <c r="AGH4" s="52"/>
      <c r="AGI4" s="52"/>
      <c r="AGJ4" s="52"/>
      <c r="AGK4" s="52"/>
      <c r="AGL4" s="52"/>
      <c r="AGM4" s="52"/>
      <c r="AGN4" s="52"/>
      <c r="AGO4" s="52"/>
      <c r="AGP4" s="52"/>
      <c r="AGQ4" s="52"/>
      <c r="AGR4" s="52"/>
      <c r="AGS4" s="52"/>
      <c r="AGT4" s="52"/>
      <c r="AGU4" s="52"/>
      <c r="AGV4" s="52"/>
      <c r="AGW4" s="52"/>
      <c r="AGX4" s="52"/>
      <c r="AGY4" s="52"/>
      <c r="AGZ4" s="52"/>
      <c r="AHA4" s="52"/>
      <c r="AHB4" s="52"/>
      <c r="AHC4" s="52"/>
      <c r="AHD4" s="52"/>
      <c r="AHE4" s="52"/>
      <c r="AHF4" s="52"/>
      <c r="AHG4" s="52"/>
      <c r="AHH4" s="52"/>
      <c r="AHI4" s="52"/>
      <c r="AHJ4" s="52"/>
      <c r="AHK4" s="52"/>
      <c r="AHL4" s="52"/>
      <c r="AHM4" s="52"/>
      <c r="AHN4" s="52"/>
      <c r="AHO4" s="52"/>
      <c r="AHP4" s="52"/>
      <c r="AHQ4" s="52"/>
      <c r="AHR4" s="52"/>
      <c r="AHS4" s="52"/>
      <c r="AHT4" s="52"/>
      <c r="AHU4" s="52"/>
      <c r="AHV4" s="52"/>
      <c r="AHW4" s="52"/>
      <c r="AHX4" s="52"/>
      <c r="AHY4" s="52"/>
      <c r="AHZ4" s="52"/>
      <c r="AIA4" s="52"/>
      <c r="AIB4" s="52"/>
      <c r="AIC4" s="52"/>
      <c r="AID4" s="52"/>
      <c r="AIE4" s="52"/>
      <c r="AIF4" s="52"/>
      <c r="AIG4" s="52"/>
      <c r="AIH4" s="52"/>
      <c r="AII4" s="52"/>
      <c r="AIJ4" s="52"/>
      <c r="AIK4" s="52"/>
      <c r="AIL4" s="52"/>
      <c r="AIM4" s="52"/>
      <c r="AIN4" s="52"/>
      <c r="AIO4" s="52"/>
      <c r="AIP4" s="52"/>
      <c r="AIQ4" s="52"/>
      <c r="AIR4" s="52"/>
      <c r="AIS4" s="52"/>
      <c r="AIT4" s="52"/>
      <c r="AIU4" s="52"/>
      <c r="AIV4" s="52"/>
      <c r="AIW4" s="52"/>
      <c r="AIX4" s="52"/>
      <c r="AIY4" s="52"/>
      <c r="AIZ4" s="52"/>
      <c r="AJA4" s="52"/>
      <c r="AJB4" s="52"/>
      <c r="AJC4" s="52"/>
      <c r="AJD4" s="52"/>
      <c r="AJE4" s="52"/>
      <c r="AJF4" s="52"/>
      <c r="AJG4" s="52"/>
      <c r="AJH4" s="52"/>
      <c r="AJI4" s="52"/>
      <c r="AJJ4" s="52"/>
      <c r="AJK4" s="52"/>
      <c r="AJL4" s="52"/>
      <c r="AJM4" s="52"/>
      <c r="AJN4" s="52"/>
      <c r="AJO4" s="52"/>
      <c r="AJP4" s="52"/>
      <c r="AJQ4" s="52"/>
      <c r="AJR4" s="52"/>
      <c r="AJS4" s="52"/>
      <c r="AJT4" s="52"/>
      <c r="AJU4" s="52"/>
      <c r="AJV4" s="52"/>
      <c r="AJW4" s="52"/>
      <c r="AJX4" s="52"/>
      <c r="AJY4" s="52"/>
      <c r="AJZ4" s="52"/>
      <c r="AKA4" s="52"/>
      <c r="AKB4" s="52"/>
      <c r="AKC4" s="52"/>
      <c r="AKD4" s="52"/>
      <c r="AKE4" s="52"/>
      <c r="AKF4" s="52"/>
      <c r="AKG4" s="52"/>
      <c r="AKH4" s="52"/>
      <c r="AKI4" s="52"/>
      <c r="AKJ4" s="52"/>
      <c r="AKK4" s="52"/>
      <c r="AKL4" s="52"/>
      <c r="AKM4" s="52"/>
      <c r="AKN4" s="52"/>
      <c r="AKO4" s="52"/>
      <c r="AKP4" s="52"/>
      <c r="AKQ4" s="52"/>
      <c r="AKR4" s="52"/>
      <c r="AKS4" s="52"/>
      <c r="AKT4" s="52"/>
      <c r="AKU4" s="52"/>
      <c r="AKV4" s="52"/>
      <c r="AKW4" s="52"/>
      <c r="AKX4" s="52"/>
      <c r="AKY4" s="52"/>
      <c r="AKZ4" s="52"/>
      <c r="ALA4" s="52"/>
      <c r="ALB4" s="52"/>
      <c r="ALC4" s="52"/>
      <c r="ALD4" s="52"/>
      <c r="ALE4" s="52"/>
      <c r="ALF4" s="52"/>
      <c r="ALG4" s="52"/>
      <c r="ALH4" s="52"/>
      <c r="ALI4" s="52"/>
      <c r="ALJ4" s="52"/>
      <c r="ALK4" s="52"/>
      <c r="ALL4" s="52"/>
      <c r="ALM4" s="52"/>
      <c r="ALN4" s="52"/>
      <c r="ALO4" s="52"/>
      <c r="ALP4" s="52"/>
      <c r="ALQ4" s="52"/>
      <c r="ALR4" s="52"/>
      <c r="ALS4" s="52"/>
      <c r="ALT4" s="52"/>
      <c r="ALU4" s="52"/>
      <c r="ALV4" s="52"/>
      <c r="ALW4" s="52"/>
      <c r="ALX4" s="52"/>
      <c r="ALY4" s="52"/>
      <c r="ALZ4" s="52"/>
      <c r="AMA4" s="52"/>
      <c r="AMB4" s="52"/>
      <c r="AMC4" s="52"/>
      <c r="AMD4" s="52"/>
      <c r="AME4" s="52"/>
      <c r="AMF4" s="52"/>
      <c r="AMG4" s="52"/>
      <c r="AMH4" s="52"/>
      <c r="AMI4" s="52"/>
      <c r="AMJ4" s="52"/>
      <c r="AMK4" s="52"/>
      <c r="AML4" s="52"/>
      <c r="AMM4" s="52"/>
      <c r="AMN4" s="52"/>
      <c r="AMO4" s="52"/>
      <c r="AMP4" s="52"/>
      <c r="AMQ4" s="52"/>
      <c r="AMR4" s="52"/>
      <c r="AMS4" s="52"/>
      <c r="AMT4" s="52"/>
      <c r="AMU4" s="52"/>
      <c r="AMV4" s="52"/>
      <c r="AMW4" s="52"/>
      <c r="AMX4" s="52"/>
      <c r="AMY4" s="52"/>
      <c r="AMZ4" s="52"/>
      <c r="ANA4" s="52"/>
      <c r="ANB4" s="52"/>
      <c r="ANC4" s="52"/>
      <c r="AND4" s="52"/>
      <c r="ANE4" s="52"/>
      <c r="ANF4" s="52"/>
      <c r="ANG4" s="52"/>
      <c r="ANH4" s="52"/>
      <c r="ANI4" s="52"/>
      <c r="ANJ4" s="52"/>
      <c r="ANK4" s="52"/>
      <c r="ANL4" s="52"/>
      <c r="ANM4" s="52"/>
      <c r="ANN4" s="52"/>
      <c r="ANO4" s="52"/>
      <c r="ANP4" s="52"/>
      <c r="ANQ4" s="52"/>
      <c r="ANR4" s="52"/>
      <c r="ANS4" s="52"/>
      <c r="ANT4" s="52"/>
      <c r="ANU4" s="52"/>
      <c r="ANV4" s="52"/>
      <c r="ANW4" s="52"/>
      <c r="ANX4" s="52"/>
      <c r="ANY4" s="52"/>
      <c r="ANZ4" s="52"/>
      <c r="AOA4" s="52"/>
      <c r="AOB4" s="52"/>
      <c r="AOC4" s="52"/>
      <c r="AOD4" s="52"/>
      <c r="AOE4" s="52"/>
      <c r="AOF4" s="52"/>
      <c r="AOG4" s="52"/>
      <c r="AOH4" s="52"/>
      <c r="AOI4" s="52"/>
      <c r="AOJ4" s="52"/>
      <c r="AOK4" s="52"/>
      <c r="AOL4" s="52"/>
      <c r="AOM4" s="52"/>
      <c r="AON4" s="52"/>
      <c r="AOO4" s="52"/>
      <c r="AOP4" s="52"/>
      <c r="AOQ4" s="52"/>
      <c r="AOR4" s="52"/>
      <c r="AOS4" s="52"/>
      <c r="AOT4" s="52"/>
      <c r="AOU4" s="52"/>
      <c r="AOV4" s="52"/>
      <c r="AOW4" s="52"/>
      <c r="AOX4" s="52"/>
      <c r="AOY4" s="52"/>
      <c r="AOZ4" s="52"/>
      <c r="APA4" s="52"/>
      <c r="APB4" s="52"/>
      <c r="APC4" s="52"/>
      <c r="APD4" s="52"/>
      <c r="APE4" s="52"/>
      <c r="APF4" s="52"/>
      <c r="APG4" s="52"/>
      <c r="APH4" s="52"/>
      <c r="API4" s="52"/>
      <c r="APJ4" s="52"/>
      <c r="APK4" s="52"/>
      <c r="APL4" s="52"/>
      <c r="APM4" s="52"/>
      <c r="APN4" s="52"/>
      <c r="APO4" s="52"/>
      <c r="APP4" s="52"/>
      <c r="APQ4" s="52"/>
      <c r="APR4" s="52"/>
      <c r="APS4" s="52"/>
      <c r="APT4" s="52"/>
      <c r="APU4" s="52"/>
      <c r="APV4" s="52"/>
      <c r="APW4" s="52"/>
      <c r="APX4" s="52"/>
      <c r="APY4" s="52"/>
      <c r="APZ4" s="52"/>
      <c r="AQA4" s="52"/>
      <c r="AQB4" s="52"/>
      <c r="AQC4" s="52"/>
      <c r="AQD4" s="52"/>
      <c r="AQE4" s="52"/>
      <c r="AQF4" s="52"/>
      <c r="AQG4" s="52"/>
      <c r="AQH4" s="52"/>
      <c r="AQI4" s="52"/>
      <c r="AQJ4" s="52"/>
      <c r="AQK4" s="52"/>
      <c r="AQL4" s="52"/>
      <c r="AQM4" s="52"/>
      <c r="AQN4" s="52"/>
      <c r="AQO4" s="52"/>
      <c r="AQP4" s="52"/>
      <c r="AQQ4" s="52"/>
      <c r="AQR4" s="52"/>
      <c r="AQS4" s="52"/>
      <c r="AQT4" s="52"/>
      <c r="AQU4" s="52"/>
      <c r="AQV4" s="52"/>
      <c r="AQW4" s="52"/>
      <c r="AQX4" s="52"/>
      <c r="AQY4" s="52"/>
      <c r="AQZ4" s="52"/>
      <c r="ARA4" s="52"/>
      <c r="ARB4" s="52"/>
      <c r="ARC4" s="52"/>
      <c r="ARD4" s="52"/>
      <c r="ARE4" s="52"/>
      <c r="ARF4" s="52"/>
      <c r="ARG4" s="52"/>
      <c r="ARH4" s="52"/>
      <c r="ARI4" s="52"/>
      <c r="ARJ4" s="52"/>
      <c r="ARK4" s="52"/>
      <c r="ARL4" s="52"/>
      <c r="ARM4" s="52"/>
      <c r="ARN4" s="52"/>
      <c r="ARO4" s="52"/>
      <c r="ARP4" s="52"/>
      <c r="ARQ4" s="52"/>
      <c r="ARR4" s="52"/>
      <c r="ARS4" s="52"/>
      <c r="ART4" s="52"/>
      <c r="ARU4" s="52"/>
      <c r="ARV4" s="52"/>
      <c r="ARW4" s="52"/>
      <c r="ARX4" s="52"/>
      <c r="ARY4" s="52"/>
      <c r="ARZ4" s="52"/>
      <c r="ASA4" s="52"/>
      <c r="ASB4" s="52"/>
      <c r="ASC4" s="52"/>
      <c r="ASD4" s="52"/>
      <c r="ASE4" s="52"/>
      <c r="ASF4" s="52"/>
      <c r="ASG4" s="52"/>
      <c r="ASH4" s="52"/>
      <c r="ASI4" s="52"/>
      <c r="ASJ4" s="52"/>
      <c r="ASK4" s="52"/>
      <c r="ASL4" s="52"/>
      <c r="ASM4" s="52"/>
      <c r="ASN4" s="52"/>
      <c r="ASO4" s="52"/>
      <c r="ASP4" s="52"/>
      <c r="ASQ4" s="52"/>
      <c r="ASR4" s="52"/>
      <c r="ASS4" s="52"/>
      <c r="AST4" s="52"/>
      <c r="ASU4" s="52"/>
      <c r="ASV4" s="52"/>
      <c r="ASW4" s="52"/>
      <c r="ASX4" s="52"/>
      <c r="ASY4" s="52"/>
      <c r="ASZ4" s="52"/>
      <c r="ATA4" s="52"/>
      <c r="ATB4" s="52"/>
      <c r="ATC4" s="52"/>
      <c r="ATD4" s="52"/>
      <c r="ATE4" s="52"/>
      <c r="ATF4" s="52"/>
      <c r="ATG4" s="52"/>
      <c r="ATH4" s="52"/>
      <c r="ATI4" s="52"/>
      <c r="ATJ4" s="52"/>
      <c r="ATK4" s="52"/>
      <c r="ATL4" s="52"/>
      <c r="ATM4" s="52"/>
      <c r="ATN4" s="52"/>
      <c r="ATO4" s="52"/>
      <c r="ATP4" s="52"/>
      <c r="ATQ4" s="52"/>
      <c r="ATR4" s="52"/>
      <c r="ATS4" s="52"/>
      <c r="ATT4" s="52"/>
      <c r="ATU4" s="52"/>
      <c r="ATV4" s="52"/>
      <c r="ATW4" s="52"/>
      <c r="ATX4" s="52"/>
      <c r="ATY4" s="52"/>
      <c r="ATZ4" s="52"/>
      <c r="AUA4" s="52"/>
      <c r="AUB4" s="52"/>
      <c r="AUC4" s="52"/>
      <c r="AUD4" s="52"/>
      <c r="AUE4" s="52"/>
      <c r="AUF4" s="52"/>
      <c r="AUG4" s="52"/>
      <c r="AUH4" s="52"/>
      <c r="AUI4" s="52"/>
      <c r="AUJ4" s="52"/>
      <c r="AUK4" s="52"/>
      <c r="AUL4" s="52"/>
      <c r="AUM4" s="52"/>
      <c r="AUN4" s="52"/>
      <c r="AUO4" s="52"/>
      <c r="AUP4" s="52"/>
      <c r="AUQ4" s="52"/>
      <c r="AUR4" s="52"/>
      <c r="AUS4" s="52"/>
      <c r="AUT4" s="52"/>
      <c r="AUU4" s="52"/>
      <c r="AUV4" s="52"/>
      <c r="AUW4" s="52"/>
      <c r="AUX4" s="52"/>
      <c r="AUY4" s="52"/>
      <c r="AUZ4" s="52"/>
      <c r="AVA4" s="52"/>
      <c r="AVB4" s="52"/>
      <c r="AVC4" s="52"/>
      <c r="AVD4" s="52"/>
      <c r="AVE4" s="52"/>
      <c r="AVF4" s="52"/>
      <c r="AVG4" s="52"/>
      <c r="AVH4" s="52"/>
      <c r="AVI4" s="52"/>
      <c r="AVJ4" s="52"/>
      <c r="AVK4" s="52"/>
      <c r="AVL4" s="52"/>
      <c r="AVM4" s="52"/>
      <c r="AVN4" s="52"/>
      <c r="AVO4" s="52"/>
      <c r="AVP4" s="52"/>
      <c r="AVQ4" s="52"/>
      <c r="AVR4" s="52"/>
      <c r="AVS4" s="52"/>
      <c r="AVT4" s="52"/>
      <c r="AVU4" s="52"/>
      <c r="AVV4" s="52"/>
      <c r="AVW4" s="52"/>
      <c r="AVX4" s="52"/>
      <c r="AVY4" s="52"/>
      <c r="AVZ4" s="52"/>
      <c r="AWA4" s="52"/>
      <c r="AWB4" s="52"/>
      <c r="AWC4" s="52"/>
      <c r="AWD4" s="52"/>
      <c r="AWE4" s="52"/>
      <c r="AWF4" s="52"/>
      <c r="AWG4" s="52"/>
      <c r="AWH4" s="52"/>
      <c r="AWI4" s="52"/>
      <c r="AWJ4" s="52"/>
      <c r="AWK4" s="52"/>
      <c r="AWL4" s="52"/>
      <c r="AWM4" s="52"/>
      <c r="AWN4" s="52"/>
      <c r="AWO4" s="52"/>
      <c r="AWP4" s="52"/>
      <c r="AWQ4" s="52"/>
      <c r="AWR4" s="52"/>
      <c r="AWS4" s="52"/>
      <c r="AWT4" s="52"/>
      <c r="AWU4" s="52"/>
      <c r="AWV4" s="52"/>
      <c r="AWW4" s="52"/>
      <c r="AWX4" s="52"/>
      <c r="AWY4" s="52"/>
      <c r="AWZ4" s="52"/>
      <c r="AXA4" s="52"/>
      <c r="AXB4" s="52"/>
      <c r="AXC4" s="52"/>
      <c r="AXD4" s="52"/>
      <c r="AXE4" s="52"/>
      <c r="AXF4" s="52"/>
      <c r="AXG4" s="52"/>
      <c r="AXH4" s="52"/>
      <c r="AXI4" s="52"/>
      <c r="AXJ4" s="52"/>
      <c r="AXK4" s="52"/>
      <c r="AXL4" s="52"/>
      <c r="AXM4" s="52"/>
      <c r="AXN4" s="52"/>
      <c r="AXO4" s="52"/>
      <c r="AXP4" s="52"/>
      <c r="AXQ4" s="52"/>
      <c r="AXR4" s="52"/>
      <c r="AXS4" s="52"/>
      <c r="AXT4" s="52"/>
      <c r="AXU4" s="52"/>
      <c r="AXV4" s="52"/>
      <c r="AXW4" s="52"/>
      <c r="AXX4" s="52"/>
      <c r="AXY4" s="52"/>
      <c r="AXZ4" s="52"/>
      <c r="AYA4" s="52"/>
      <c r="AYB4" s="52"/>
      <c r="AYC4" s="52"/>
      <c r="AYD4" s="52"/>
      <c r="AYE4" s="52"/>
      <c r="AYF4" s="52"/>
      <c r="AYG4" s="52"/>
      <c r="AYH4" s="52"/>
      <c r="AYI4" s="52"/>
      <c r="AYJ4" s="52"/>
      <c r="AYK4" s="52"/>
      <c r="AYL4" s="52"/>
      <c r="AYM4" s="52"/>
      <c r="AYN4" s="52"/>
      <c r="AYO4" s="52"/>
      <c r="AYP4" s="52"/>
      <c r="AYQ4" s="52"/>
      <c r="AYR4" s="52"/>
      <c r="AYS4" s="52"/>
      <c r="AYT4" s="52"/>
      <c r="AYU4" s="52"/>
      <c r="AYV4" s="52"/>
      <c r="AYW4" s="52"/>
      <c r="AYX4" s="52"/>
      <c r="AYY4" s="52"/>
      <c r="AYZ4" s="52"/>
      <c r="AZA4" s="52"/>
      <c r="AZB4" s="52"/>
      <c r="AZC4" s="52"/>
      <c r="AZD4" s="52"/>
      <c r="AZE4" s="52"/>
      <c r="AZF4" s="52"/>
      <c r="AZG4" s="52"/>
      <c r="AZH4" s="52"/>
      <c r="AZI4" s="52"/>
      <c r="AZJ4" s="52"/>
      <c r="AZK4" s="52"/>
      <c r="AZL4" s="52"/>
      <c r="AZM4" s="52"/>
      <c r="AZN4" s="52"/>
      <c r="AZO4" s="52"/>
      <c r="AZP4" s="52"/>
      <c r="AZQ4" s="52"/>
      <c r="AZR4" s="52"/>
      <c r="AZS4" s="52"/>
      <c r="AZT4" s="52"/>
      <c r="AZU4" s="52"/>
      <c r="AZV4" s="52"/>
      <c r="AZW4" s="52"/>
      <c r="AZX4" s="52"/>
      <c r="AZY4" s="52"/>
      <c r="AZZ4" s="52"/>
      <c r="BAA4" s="52"/>
      <c r="BAB4" s="52"/>
      <c r="BAC4" s="52"/>
      <c r="BAD4" s="52"/>
      <c r="BAE4" s="52"/>
      <c r="BAF4" s="52"/>
      <c r="BAG4" s="52"/>
      <c r="BAH4" s="52"/>
      <c r="BAI4" s="52"/>
      <c r="BAJ4" s="52"/>
      <c r="BAK4" s="52"/>
      <c r="BAL4" s="52"/>
      <c r="BAM4" s="52"/>
      <c r="BAN4" s="52"/>
      <c r="BAO4" s="52"/>
      <c r="BAP4" s="52"/>
      <c r="BAQ4" s="52"/>
      <c r="BAR4" s="52"/>
      <c r="BAS4" s="52"/>
      <c r="BAT4" s="52"/>
      <c r="BAU4" s="52"/>
      <c r="BAV4" s="52"/>
      <c r="BAW4" s="52"/>
      <c r="BAX4" s="52"/>
      <c r="BAY4" s="52"/>
      <c r="BAZ4" s="52"/>
      <c r="BBA4" s="52"/>
      <c r="BBB4" s="52"/>
      <c r="BBC4" s="52"/>
      <c r="BBD4" s="52"/>
      <c r="BBE4" s="52"/>
      <c r="BBF4" s="52"/>
      <c r="BBG4" s="52"/>
      <c r="BBH4" s="52"/>
      <c r="BBI4" s="52"/>
      <c r="BBJ4" s="52"/>
      <c r="BBK4" s="52"/>
      <c r="BBL4" s="52"/>
      <c r="BBM4" s="52"/>
      <c r="BBN4" s="52"/>
      <c r="BBO4" s="52"/>
      <c r="BBP4" s="52"/>
      <c r="BBQ4" s="52"/>
      <c r="BBR4" s="52"/>
      <c r="BBS4" s="52"/>
      <c r="BBT4" s="52"/>
      <c r="BBU4" s="52"/>
      <c r="BBV4" s="52"/>
      <c r="BBW4" s="52"/>
      <c r="BBX4" s="52"/>
      <c r="BBY4" s="52"/>
      <c r="BBZ4" s="52"/>
      <c r="BCA4" s="52"/>
      <c r="BCB4" s="52"/>
      <c r="BCC4" s="52"/>
      <c r="BCD4" s="52"/>
      <c r="BCE4" s="52"/>
      <c r="BCF4" s="52"/>
      <c r="BCG4" s="52"/>
      <c r="BCH4" s="52"/>
      <c r="BCI4" s="52"/>
      <c r="BCJ4" s="52"/>
      <c r="BCK4" s="52"/>
      <c r="BCL4" s="52"/>
      <c r="BCM4" s="52"/>
      <c r="BCN4" s="52"/>
      <c r="BCO4" s="52"/>
      <c r="BCP4" s="52"/>
      <c r="BCQ4" s="52"/>
      <c r="BCR4" s="52"/>
      <c r="BCS4" s="52"/>
      <c r="BCT4" s="52"/>
      <c r="BCU4" s="52"/>
      <c r="BCV4" s="52"/>
      <c r="BCW4" s="52"/>
      <c r="BCX4" s="52"/>
      <c r="BCY4" s="52"/>
      <c r="BCZ4" s="52"/>
      <c r="BDA4" s="52"/>
      <c r="BDB4" s="52"/>
      <c r="BDC4" s="52"/>
      <c r="BDD4" s="52"/>
      <c r="BDE4" s="52"/>
      <c r="BDF4" s="52"/>
      <c r="BDG4" s="52"/>
      <c r="BDH4" s="52"/>
      <c r="BDI4" s="52"/>
      <c r="BDJ4" s="52"/>
      <c r="BDK4" s="52"/>
      <c r="BDL4" s="52"/>
      <c r="BDM4" s="52"/>
      <c r="BDN4" s="52"/>
      <c r="BDO4" s="52"/>
      <c r="BDP4" s="52"/>
      <c r="BDQ4" s="52"/>
      <c r="BDR4" s="52"/>
      <c r="BDS4" s="52"/>
      <c r="BDT4" s="52"/>
      <c r="BDU4" s="52"/>
      <c r="BDV4" s="52"/>
      <c r="BDW4" s="52"/>
      <c r="BDX4" s="52"/>
      <c r="BDY4" s="52"/>
      <c r="BDZ4" s="52"/>
      <c r="BEA4" s="52"/>
      <c r="BEB4" s="52"/>
      <c r="BEC4" s="52"/>
      <c r="BED4" s="52"/>
      <c r="BEE4" s="52"/>
      <c r="BEF4" s="52"/>
      <c r="BEG4" s="52"/>
      <c r="BEH4" s="52"/>
      <c r="BEI4" s="52"/>
      <c r="BEJ4" s="52"/>
      <c r="BEK4" s="52"/>
      <c r="BEL4" s="52"/>
      <c r="BEM4" s="52"/>
      <c r="BEN4" s="52"/>
      <c r="BEO4" s="52"/>
      <c r="BEP4" s="52"/>
      <c r="BEQ4" s="52"/>
      <c r="BER4" s="52"/>
      <c r="BES4" s="52"/>
      <c r="BET4" s="52"/>
      <c r="BEU4" s="52"/>
      <c r="BEV4" s="52"/>
      <c r="BEW4" s="52"/>
      <c r="BEX4" s="52"/>
      <c r="BEY4" s="52"/>
      <c r="BEZ4" s="52"/>
      <c r="BFA4" s="52"/>
      <c r="BFB4" s="52"/>
      <c r="BFC4" s="52"/>
      <c r="BFD4" s="52"/>
      <c r="BFE4" s="52"/>
      <c r="BFF4" s="52"/>
      <c r="BFG4" s="52"/>
      <c r="BFH4" s="52"/>
      <c r="BFI4" s="52"/>
      <c r="BFJ4" s="52"/>
      <c r="BFK4" s="52"/>
      <c r="BFL4" s="52"/>
      <c r="BFM4" s="52"/>
      <c r="BFN4" s="52"/>
      <c r="BFO4" s="52"/>
      <c r="BFP4" s="52"/>
      <c r="BFQ4" s="52"/>
      <c r="BFR4" s="52"/>
      <c r="BFS4" s="52"/>
      <c r="BFT4" s="52"/>
      <c r="BFU4" s="52"/>
      <c r="BFV4" s="52"/>
      <c r="BFW4" s="52"/>
      <c r="BFX4" s="52"/>
      <c r="BFY4" s="52"/>
      <c r="BFZ4" s="52"/>
      <c r="BGA4" s="52"/>
      <c r="BGB4" s="52"/>
      <c r="BGC4" s="52"/>
      <c r="BGD4" s="52"/>
      <c r="BGE4" s="52"/>
      <c r="BGF4" s="52"/>
      <c r="BGG4" s="52"/>
      <c r="BGH4" s="52"/>
      <c r="BGI4" s="52"/>
      <c r="BGJ4" s="52"/>
      <c r="BGK4" s="52"/>
      <c r="BGL4" s="52"/>
      <c r="BGM4" s="52"/>
      <c r="BGN4" s="52"/>
      <c r="BGO4" s="52"/>
      <c r="BGP4" s="52"/>
      <c r="BGQ4" s="52"/>
      <c r="BGR4" s="52"/>
      <c r="BGS4" s="52"/>
      <c r="BGT4" s="52"/>
      <c r="BGU4" s="52"/>
      <c r="BGV4" s="52"/>
      <c r="BGW4" s="52"/>
      <c r="BGX4" s="52"/>
      <c r="BGY4" s="52"/>
      <c r="BGZ4" s="52"/>
      <c r="BHA4" s="52"/>
      <c r="BHB4" s="52"/>
      <c r="BHC4" s="52"/>
      <c r="BHD4" s="52"/>
      <c r="BHE4" s="52"/>
      <c r="BHF4" s="52"/>
      <c r="BHG4" s="52"/>
      <c r="BHH4" s="52"/>
      <c r="BHI4" s="52"/>
      <c r="BHJ4" s="52"/>
      <c r="BHK4" s="52"/>
      <c r="BHL4" s="52"/>
      <c r="BHM4" s="52"/>
      <c r="BHN4" s="52"/>
      <c r="BHO4" s="52"/>
      <c r="BHP4" s="52"/>
      <c r="BHQ4" s="52"/>
      <c r="BHR4" s="52"/>
      <c r="BHS4" s="52"/>
      <c r="BHT4" s="52"/>
      <c r="BHU4" s="52"/>
      <c r="BHV4" s="52"/>
      <c r="BHW4" s="52"/>
      <c r="BHX4" s="52"/>
      <c r="BHY4" s="52"/>
      <c r="BHZ4" s="52"/>
      <c r="BIA4" s="52"/>
      <c r="BIB4" s="52"/>
      <c r="BIC4" s="52"/>
      <c r="BID4" s="52"/>
      <c r="BIE4" s="52"/>
      <c r="BIF4" s="52"/>
      <c r="BIG4" s="52"/>
      <c r="BIH4" s="52"/>
      <c r="BII4" s="52"/>
      <c r="BIJ4" s="52"/>
      <c r="BIK4" s="52"/>
      <c r="BIL4" s="52"/>
      <c r="BIM4" s="52"/>
      <c r="BIN4" s="52"/>
      <c r="BIO4" s="52"/>
      <c r="BIP4" s="52"/>
      <c r="BIQ4" s="52"/>
      <c r="BIR4" s="52"/>
      <c r="BIS4" s="52"/>
      <c r="BIT4" s="52"/>
      <c r="BIU4" s="52"/>
      <c r="BIV4" s="52"/>
      <c r="BIW4" s="52"/>
      <c r="BIX4" s="52"/>
      <c r="BIY4" s="52"/>
      <c r="BIZ4" s="52"/>
      <c r="BJA4" s="52"/>
      <c r="BJB4" s="52"/>
      <c r="BJC4" s="52"/>
      <c r="BJD4" s="52"/>
      <c r="BJE4" s="52"/>
      <c r="BJF4" s="52"/>
      <c r="BJG4" s="52"/>
      <c r="BJH4" s="52"/>
      <c r="BJI4" s="52"/>
      <c r="BJJ4" s="52"/>
      <c r="BJK4" s="52"/>
      <c r="BJL4" s="52"/>
      <c r="BJM4" s="52"/>
      <c r="BJN4" s="52"/>
      <c r="BJO4" s="52"/>
      <c r="BJP4" s="52"/>
      <c r="BJQ4" s="52"/>
      <c r="BJR4" s="52"/>
      <c r="BJS4" s="52"/>
      <c r="BJT4" s="52"/>
      <c r="BJU4" s="52"/>
      <c r="BJV4" s="52"/>
      <c r="BJW4" s="52"/>
      <c r="BJX4" s="52"/>
      <c r="BJY4" s="52"/>
      <c r="BJZ4" s="52"/>
      <c r="BKA4" s="52"/>
      <c r="BKB4" s="52"/>
      <c r="BKC4" s="52"/>
      <c r="BKD4" s="52"/>
      <c r="BKE4" s="52"/>
      <c r="BKF4" s="52"/>
      <c r="BKG4" s="52"/>
      <c r="BKH4" s="52"/>
      <c r="BKI4" s="52"/>
      <c r="BKJ4" s="52"/>
      <c r="BKK4" s="52"/>
      <c r="BKL4" s="52"/>
      <c r="BKM4" s="52"/>
      <c r="BKN4" s="52"/>
      <c r="BKO4" s="52"/>
      <c r="BKP4" s="52"/>
      <c r="BKQ4" s="52"/>
      <c r="BKR4" s="52"/>
      <c r="BKS4" s="52"/>
      <c r="BKT4" s="52"/>
      <c r="BKU4" s="52"/>
      <c r="BKV4" s="52"/>
      <c r="BKW4" s="52"/>
      <c r="BKX4" s="52"/>
      <c r="BKY4" s="52"/>
      <c r="BKZ4" s="52"/>
      <c r="BLA4" s="52"/>
      <c r="BLB4" s="52"/>
      <c r="BLC4" s="52"/>
      <c r="BLD4" s="52"/>
      <c r="BLE4" s="52"/>
      <c r="BLF4" s="52"/>
      <c r="BLG4" s="52"/>
      <c r="BLH4" s="52"/>
      <c r="BLI4" s="52"/>
      <c r="BLJ4" s="52"/>
      <c r="BLK4" s="52"/>
      <c r="BLL4" s="52"/>
      <c r="BLM4" s="52"/>
      <c r="BLN4" s="52"/>
      <c r="BLO4" s="52"/>
      <c r="BLP4" s="52"/>
      <c r="BLQ4" s="52"/>
      <c r="BLR4" s="52"/>
      <c r="BLS4" s="52"/>
      <c r="BLT4" s="52"/>
      <c r="BLU4" s="52"/>
      <c r="BLV4" s="52"/>
      <c r="BLW4" s="52"/>
      <c r="BLX4" s="52"/>
      <c r="BLY4" s="52"/>
      <c r="BLZ4" s="52"/>
      <c r="BMA4" s="52"/>
      <c r="BMB4" s="52"/>
      <c r="BMC4" s="52"/>
      <c r="BMD4" s="52"/>
      <c r="BME4" s="52"/>
      <c r="BMF4" s="52"/>
      <c r="BMG4" s="52"/>
      <c r="BMH4" s="52"/>
      <c r="BMI4" s="52"/>
      <c r="BMJ4" s="52"/>
      <c r="BMK4" s="52"/>
      <c r="BML4" s="52"/>
      <c r="BMM4" s="52"/>
      <c r="BMN4" s="52"/>
      <c r="BMO4" s="52"/>
      <c r="BMP4" s="52"/>
      <c r="BMQ4" s="52"/>
      <c r="BMR4" s="52"/>
      <c r="BMS4" s="52"/>
      <c r="BMT4" s="52"/>
      <c r="BMU4" s="52"/>
      <c r="BMV4" s="52"/>
      <c r="BMW4" s="52"/>
      <c r="BMX4" s="52"/>
      <c r="BMY4" s="52"/>
      <c r="BMZ4" s="52"/>
      <c r="BNA4" s="52"/>
      <c r="BNB4" s="52"/>
      <c r="BNC4" s="52"/>
      <c r="BND4" s="52"/>
      <c r="BNE4" s="52"/>
      <c r="BNF4" s="52"/>
      <c r="BNG4" s="52"/>
      <c r="BNH4" s="52"/>
      <c r="BNI4" s="52"/>
      <c r="BNJ4" s="52"/>
      <c r="BNK4" s="52"/>
      <c r="BNL4" s="52"/>
      <c r="BNM4" s="52"/>
      <c r="BNN4" s="52"/>
      <c r="BNO4" s="52"/>
      <c r="BNP4" s="52"/>
      <c r="BNQ4" s="52"/>
      <c r="BNR4" s="52"/>
      <c r="BNS4" s="52"/>
      <c r="BNT4" s="52"/>
      <c r="BNU4" s="52"/>
      <c r="BNV4" s="52"/>
      <c r="BNW4" s="52"/>
      <c r="BNX4" s="52"/>
      <c r="BNY4" s="52"/>
      <c r="BNZ4" s="52"/>
      <c r="BOA4" s="52"/>
      <c r="BOB4" s="52"/>
      <c r="BOC4" s="52"/>
      <c r="BOD4" s="52"/>
      <c r="BOE4" s="52"/>
      <c r="BOF4" s="52"/>
      <c r="BOG4" s="52"/>
      <c r="BOH4" s="52"/>
      <c r="BOI4" s="52"/>
      <c r="BOJ4" s="52"/>
      <c r="BOK4" s="52"/>
      <c r="BOL4" s="52"/>
      <c r="BOM4" s="52"/>
      <c r="BON4" s="52"/>
      <c r="BOO4" s="52"/>
      <c r="BOP4" s="52"/>
      <c r="BOQ4" s="52"/>
      <c r="BOR4" s="52"/>
      <c r="BOS4" s="52"/>
      <c r="BOT4" s="52"/>
      <c r="BOU4" s="52"/>
      <c r="BOV4" s="52"/>
      <c r="BOW4" s="52"/>
      <c r="BOX4" s="52"/>
      <c r="BOY4" s="52"/>
      <c r="BOZ4" s="52"/>
      <c r="BPA4" s="52"/>
      <c r="BPB4" s="52"/>
      <c r="BPC4" s="52"/>
      <c r="BPD4" s="52"/>
      <c r="BPE4" s="52"/>
      <c r="BPF4" s="52"/>
      <c r="BPG4" s="52"/>
      <c r="BPH4" s="52"/>
      <c r="BPI4" s="52"/>
      <c r="BPJ4" s="52"/>
      <c r="BPK4" s="52"/>
      <c r="BPL4" s="52"/>
      <c r="BPM4" s="52"/>
      <c r="BPN4" s="52"/>
      <c r="BPO4" s="52"/>
      <c r="BPP4" s="52"/>
      <c r="BPQ4" s="52"/>
      <c r="BPR4" s="52"/>
      <c r="BPS4" s="52"/>
      <c r="BPT4" s="52"/>
      <c r="BPU4" s="52"/>
      <c r="BPV4" s="52"/>
      <c r="BPW4" s="52"/>
      <c r="BPX4" s="52"/>
      <c r="BPY4" s="52"/>
      <c r="BPZ4" s="52"/>
      <c r="BQA4" s="52"/>
      <c r="BQB4" s="52"/>
      <c r="BQC4" s="52"/>
      <c r="BQD4" s="52"/>
      <c r="BQE4" s="52"/>
      <c r="BQF4" s="52"/>
      <c r="BQG4" s="52"/>
      <c r="BQH4" s="52"/>
      <c r="BQI4" s="52"/>
      <c r="BQJ4" s="52"/>
      <c r="BQK4" s="52"/>
      <c r="BQL4" s="52"/>
      <c r="BQM4" s="52"/>
      <c r="BQN4" s="52"/>
      <c r="BQO4" s="52"/>
      <c r="BQP4" s="52"/>
      <c r="BQQ4" s="52"/>
      <c r="BQR4" s="52"/>
      <c r="BQS4" s="52"/>
      <c r="BQT4" s="52"/>
      <c r="BQU4" s="52"/>
      <c r="BQV4" s="52"/>
      <c r="BQW4" s="52"/>
      <c r="BQX4" s="52"/>
      <c r="BQY4" s="52"/>
      <c r="BQZ4" s="52"/>
      <c r="BRA4" s="52"/>
      <c r="BRB4" s="52"/>
      <c r="BRC4" s="52"/>
      <c r="BRD4" s="52"/>
      <c r="BRE4" s="52"/>
      <c r="BRF4" s="52"/>
      <c r="BRG4" s="52"/>
      <c r="BRH4" s="52"/>
      <c r="BRI4" s="52"/>
      <c r="BRJ4" s="52"/>
      <c r="BRK4" s="52"/>
      <c r="BRL4" s="52"/>
      <c r="BRM4" s="52"/>
      <c r="BRN4" s="52"/>
      <c r="BRO4" s="52"/>
      <c r="BRP4" s="52"/>
      <c r="BRQ4" s="52"/>
      <c r="BRR4" s="52"/>
      <c r="BRS4" s="52"/>
      <c r="BRT4" s="52"/>
      <c r="BRU4" s="52"/>
      <c r="BRV4" s="52"/>
      <c r="BRW4" s="52"/>
      <c r="BRX4" s="52"/>
      <c r="BRY4" s="52"/>
      <c r="BRZ4" s="52"/>
      <c r="BSA4" s="52"/>
      <c r="BSB4" s="52"/>
      <c r="BSC4" s="52"/>
      <c r="BSD4" s="52"/>
      <c r="BSE4" s="52"/>
      <c r="BSF4" s="52"/>
      <c r="BSG4" s="52"/>
      <c r="BSH4" s="52"/>
      <c r="BSI4" s="52"/>
      <c r="BSJ4" s="52"/>
      <c r="BSK4" s="52"/>
      <c r="BSL4" s="52"/>
      <c r="BSM4" s="52"/>
      <c r="BSN4" s="52"/>
      <c r="BSO4" s="52"/>
      <c r="BSP4" s="52"/>
      <c r="BSQ4" s="52"/>
      <c r="BSR4" s="52"/>
      <c r="BSS4" s="52"/>
      <c r="BST4" s="52"/>
      <c r="BSU4" s="52"/>
      <c r="BSV4" s="52"/>
      <c r="BSW4" s="52"/>
      <c r="BSX4" s="52"/>
      <c r="BSY4" s="52"/>
      <c r="BSZ4" s="52"/>
      <c r="BTA4" s="52"/>
      <c r="BTB4" s="52"/>
      <c r="BTC4" s="52"/>
      <c r="BTD4" s="52"/>
      <c r="BTE4" s="52"/>
      <c r="BTF4" s="52"/>
      <c r="BTG4" s="52"/>
      <c r="BTH4" s="52"/>
      <c r="BTI4" s="52"/>
      <c r="BTJ4" s="52"/>
      <c r="BTK4" s="52"/>
      <c r="BTL4" s="52"/>
      <c r="BTM4" s="52"/>
      <c r="BTN4" s="52"/>
      <c r="BTO4" s="52"/>
      <c r="BTP4" s="52"/>
      <c r="BTQ4" s="52"/>
      <c r="BTR4" s="52"/>
      <c r="BTS4" s="52"/>
      <c r="BTT4" s="52"/>
      <c r="BTU4" s="52"/>
      <c r="BTV4" s="52"/>
      <c r="BTW4" s="52"/>
      <c r="BTX4" s="52"/>
      <c r="BTY4" s="52"/>
      <c r="BTZ4" s="52"/>
      <c r="BUA4" s="52"/>
      <c r="BUB4" s="52"/>
      <c r="BUC4" s="52"/>
      <c r="BUD4" s="52"/>
      <c r="BUE4" s="52"/>
      <c r="BUF4" s="52"/>
      <c r="BUG4" s="52"/>
      <c r="BUH4" s="52"/>
      <c r="BUI4" s="52"/>
      <c r="BUJ4" s="52"/>
      <c r="BUK4" s="52"/>
      <c r="BUL4" s="52"/>
      <c r="BUM4" s="52"/>
      <c r="BUN4" s="52"/>
      <c r="BUO4" s="52"/>
      <c r="BUP4" s="52"/>
      <c r="BUQ4" s="52"/>
      <c r="BUR4" s="52"/>
      <c r="BUS4" s="52"/>
      <c r="BUT4" s="52"/>
      <c r="BUU4" s="52"/>
      <c r="BUV4" s="52"/>
      <c r="BUW4" s="52"/>
      <c r="BUX4" s="52"/>
      <c r="BUY4" s="52"/>
      <c r="BUZ4" s="52"/>
      <c r="BVA4" s="52"/>
      <c r="BVB4" s="52"/>
      <c r="BVC4" s="52"/>
      <c r="BVD4" s="52"/>
      <c r="BVE4" s="52"/>
      <c r="BVF4" s="52"/>
      <c r="BVG4" s="52"/>
      <c r="BVH4" s="52"/>
      <c r="BVI4" s="52"/>
      <c r="BVJ4" s="52"/>
      <c r="BVK4" s="52"/>
      <c r="BVL4" s="52"/>
      <c r="BVM4" s="52"/>
      <c r="BVN4" s="52"/>
      <c r="BVO4" s="52"/>
      <c r="BVP4" s="52"/>
      <c r="BVQ4" s="52"/>
      <c r="BVR4" s="52"/>
      <c r="BVS4" s="52"/>
      <c r="BVT4" s="52"/>
      <c r="BVU4" s="52"/>
      <c r="BVV4" s="52"/>
      <c r="BVW4" s="52"/>
      <c r="BVX4" s="52"/>
      <c r="BVY4" s="52"/>
      <c r="BVZ4" s="52"/>
      <c r="BWA4" s="52"/>
      <c r="BWB4" s="52"/>
      <c r="BWC4" s="52"/>
      <c r="BWD4" s="52"/>
      <c r="BWE4" s="52"/>
      <c r="BWF4" s="52"/>
      <c r="BWG4" s="52"/>
      <c r="BWH4" s="52"/>
      <c r="BWI4" s="52"/>
      <c r="BWJ4" s="52"/>
      <c r="BWK4" s="52"/>
      <c r="BWL4" s="52"/>
      <c r="BWM4" s="52"/>
      <c r="BWN4" s="52"/>
      <c r="BWO4" s="52"/>
      <c r="BWP4" s="52"/>
      <c r="BWQ4" s="52"/>
      <c r="BWR4" s="52"/>
      <c r="BWS4" s="52"/>
      <c r="BWT4" s="52"/>
      <c r="BWU4" s="52"/>
      <c r="BWV4" s="52"/>
      <c r="BWW4" s="52"/>
      <c r="BWX4" s="52"/>
      <c r="BWY4" s="52"/>
      <c r="BWZ4" s="52"/>
      <c r="BXA4" s="52"/>
      <c r="BXB4" s="52"/>
      <c r="BXC4" s="52"/>
      <c r="BXD4" s="52"/>
      <c r="BXE4" s="52"/>
      <c r="BXF4" s="52"/>
      <c r="BXG4" s="52"/>
      <c r="BXH4" s="52"/>
      <c r="BXI4" s="52"/>
      <c r="BXJ4" s="52"/>
      <c r="BXK4" s="52"/>
      <c r="BXL4" s="52"/>
      <c r="BXM4" s="52"/>
      <c r="BXN4" s="52"/>
      <c r="BXO4" s="52"/>
      <c r="BXP4" s="52"/>
      <c r="BXQ4" s="52"/>
      <c r="BXR4" s="52"/>
      <c r="BXS4" s="52"/>
      <c r="BXT4" s="52"/>
      <c r="BXU4" s="52"/>
      <c r="BXV4" s="52"/>
      <c r="BXW4" s="52"/>
      <c r="BXX4" s="52"/>
      <c r="BXY4" s="52"/>
      <c r="BXZ4" s="52"/>
      <c r="BYA4" s="52"/>
      <c r="BYB4" s="52"/>
      <c r="BYC4" s="52"/>
      <c r="BYD4" s="52"/>
      <c r="BYE4" s="52"/>
      <c r="BYF4" s="52"/>
      <c r="BYG4" s="52"/>
      <c r="BYH4" s="52"/>
      <c r="BYI4" s="52"/>
      <c r="BYJ4" s="52"/>
      <c r="BYK4" s="52"/>
      <c r="BYL4" s="52"/>
      <c r="BYM4" s="52"/>
      <c r="BYN4" s="52"/>
      <c r="BYO4" s="52"/>
      <c r="BYP4" s="52"/>
      <c r="BYQ4" s="52"/>
      <c r="BYR4" s="52"/>
      <c r="BYS4" s="52"/>
      <c r="BYT4" s="52"/>
      <c r="BYU4" s="52"/>
      <c r="BYV4" s="52"/>
      <c r="BYW4" s="52"/>
      <c r="BYX4" s="52"/>
      <c r="BYY4" s="52"/>
      <c r="BYZ4" s="52"/>
      <c r="BZA4" s="52"/>
      <c r="BZB4" s="52"/>
      <c r="BZC4" s="52"/>
      <c r="BZD4" s="52"/>
      <c r="BZE4" s="52"/>
      <c r="BZF4" s="52"/>
      <c r="BZG4" s="52"/>
      <c r="BZH4" s="52"/>
      <c r="BZI4" s="52"/>
      <c r="BZJ4" s="52"/>
      <c r="BZK4" s="52"/>
      <c r="BZL4" s="52"/>
      <c r="BZM4" s="52"/>
      <c r="BZN4" s="52"/>
      <c r="BZO4" s="52"/>
      <c r="BZP4" s="52"/>
      <c r="BZQ4" s="52"/>
      <c r="BZR4" s="52"/>
      <c r="BZS4" s="52"/>
      <c r="BZT4" s="52"/>
      <c r="BZU4" s="52"/>
      <c r="BZV4" s="52"/>
      <c r="BZW4" s="52"/>
      <c r="BZX4" s="52"/>
      <c r="BZY4" s="52"/>
      <c r="BZZ4" s="52"/>
      <c r="CAA4" s="52"/>
      <c r="CAB4" s="52"/>
      <c r="CAC4" s="52"/>
      <c r="CAD4" s="52"/>
      <c r="CAE4" s="52"/>
      <c r="CAF4" s="52"/>
      <c r="CAG4" s="52"/>
      <c r="CAH4" s="52"/>
      <c r="CAI4" s="52"/>
      <c r="CAJ4" s="52"/>
      <c r="CAK4" s="52"/>
      <c r="CAL4" s="52"/>
      <c r="CAM4" s="52"/>
      <c r="CAN4" s="52"/>
      <c r="CAO4" s="52"/>
      <c r="CAP4" s="52"/>
      <c r="CAQ4" s="52"/>
      <c r="CAR4" s="52"/>
      <c r="CAS4" s="52"/>
      <c r="CAT4" s="52"/>
      <c r="CAU4" s="52"/>
      <c r="CAV4" s="52"/>
      <c r="CAW4" s="52"/>
      <c r="CAX4" s="52"/>
      <c r="CAY4" s="52"/>
      <c r="CAZ4" s="52"/>
      <c r="CBA4" s="52"/>
      <c r="CBB4" s="52"/>
      <c r="CBC4" s="52"/>
      <c r="CBD4" s="52"/>
      <c r="CBE4" s="52"/>
      <c r="CBF4" s="52"/>
      <c r="CBG4" s="52"/>
      <c r="CBH4" s="52"/>
      <c r="CBI4" s="52"/>
      <c r="CBJ4" s="52"/>
      <c r="CBK4" s="52"/>
      <c r="CBL4" s="52"/>
      <c r="CBM4" s="52"/>
      <c r="CBN4" s="52"/>
      <c r="CBO4" s="52"/>
      <c r="CBP4" s="52"/>
      <c r="CBQ4" s="52"/>
      <c r="CBR4" s="52"/>
      <c r="CBS4" s="52"/>
      <c r="CBT4" s="52"/>
      <c r="CBU4" s="52"/>
      <c r="CBV4" s="52"/>
      <c r="CBW4" s="52"/>
      <c r="CBX4" s="52"/>
      <c r="CBY4" s="52"/>
      <c r="CBZ4" s="52"/>
      <c r="CCA4" s="52"/>
      <c r="CCB4" s="52"/>
      <c r="CCC4" s="52"/>
      <c r="CCD4" s="52"/>
      <c r="CCE4" s="52"/>
      <c r="CCF4" s="52"/>
      <c r="CCG4" s="52"/>
      <c r="CCH4" s="52"/>
      <c r="CCI4" s="52"/>
      <c r="CCJ4" s="52"/>
      <c r="CCK4" s="52"/>
      <c r="CCL4" s="52"/>
      <c r="CCM4" s="52"/>
      <c r="CCN4" s="52"/>
      <c r="CCO4" s="52"/>
      <c r="CCP4" s="52"/>
      <c r="CCQ4" s="52"/>
      <c r="CCR4" s="52"/>
      <c r="CCS4" s="52"/>
      <c r="CCT4" s="52"/>
      <c r="CCU4" s="52"/>
      <c r="CCV4" s="52"/>
      <c r="CCW4" s="52"/>
      <c r="CCX4" s="52"/>
      <c r="CCY4" s="52"/>
      <c r="CCZ4" s="52"/>
      <c r="CDA4" s="52"/>
      <c r="CDB4" s="52"/>
      <c r="CDC4" s="52"/>
      <c r="CDD4" s="52"/>
      <c r="CDE4" s="52"/>
      <c r="CDF4" s="52"/>
      <c r="CDG4" s="52"/>
      <c r="CDH4" s="52"/>
      <c r="CDI4" s="52"/>
      <c r="CDJ4" s="52"/>
      <c r="CDK4" s="52"/>
      <c r="CDL4" s="52"/>
      <c r="CDM4" s="52"/>
      <c r="CDN4" s="52"/>
      <c r="CDO4" s="52"/>
      <c r="CDP4" s="52"/>
      <c r="CDQ4" s="52"/>
      <c r="CDR4" s="52"/>
      <c r="CDS4" s="52"/>
      <c r="CDT4" s="52"/>
      <c r="CDU4" s="52"/>
      <c r="CDV4" s="52"/>
      <c r="CDW4" s="52"/>
      <c r="CDX4" s="52"/>
      <c r="CDY4" s="52"/>
      <c r="CDZ4" s="52"/>
      <c r="CEA4" s="52"/>
      <c r="CEB4" s="52"/>
      <c r="CEC4" s="52"/>
      <c r="CED4" s="52"/>
      <c r="CEE4" s="52"/>
      <c r="CEF4" s="52"/>
      <c r="CEG4" s="52"/>
      <c r="CEH4" s="52"/>
      <c r="CEI4" s="52"/>
      <c r="CEJ4" s="52"/>
      <c r="CEK4" s="52"/>
      <c r="CEL4" s="52"/>
      <c r="CEM4" s="52"/>
      <c r="CEN4" s="52"/>
      <c r="CEO4" s="52"/>
      <c r="CEP4" s="52"/>
      <c r="CEQ4" s="52"/>
      <c r="CER4" s="52"/>
      <c r="CES4" s="52"/>
      <c r="CET4" s="52"/>
      <c r="CEU4" s="52"/>
      <c r="CEV4" s="52"/>
      <c r="CEW4" s="52"/>
      <c r="CEX4" s="52"/>
      <c r="CEY4" s="52"/>
      <c r="CEZ4" s="52"/>
      <c r="CFA4" s="52"/>
      <c r="CFB4" s="52"/>
      <c r="CFC4" s="52"/>
      <c r="CFD4" s="52"/>
      <c r="CFE4" s="52"/>
      <c r="CFF4" s="52"/>
      <c r="CFG4" s="52"/>
      <c r="CFH4" s="52"/>
      <c r="CFI4" s="52"/>
      <c r="CFJ4" s="52"/>
      <c r="CFK4" s="52"/>
      <c r="CFL4" s="52"/>
      <c r="CFM4" s="52"/>
      <c r="CFN4" s="52"/>
      <c r="CFO4" s="52"/>
      <c r="CFP4" s="52"/>
      <c r="CFQ4" s="52"/>
      <c r="CFR4" s="52"/>
      <c r="CFS4" s="52"/>
      <c r="CFT4" s="52"/>
      <c r="CFU4" s="52"/>
      <c r="CFV4" s="52"/>
      <c r="CFW4" s="52"/>
      <c r="CFX4" s="52"/>
      <c r="CFY4" s="52"/>
      <c r="CFZ4" s="52"/>
      <c r="CGA4" s="52"/>
      <c r="CGB4" s="52"/>
      <c r="CGC4" s="52"/>
      <c r="CGD4" s="52"/>
      <c r="CGE4" s="52"/>
      <c r="CGF4" s="52"/>
      <c r="CGG4" s="52"/>
      <c r="CGH4" s="52"/>
      <c r="CGI4" s="52"/>
      <c r="CGJ4" s="52"/>
      <c r="CGK4" s="52"/>
      <c r="CGL4" s="52"/>
      <c r="CGM4" s="52"/>
      <c r="CGN4" s="52"/>
      <c r="CGO4" s="52"/>
      <c r="CGP4" s="52"/>
      <c r="CGQ4" s="52"/>
      <c r="CGR4" s="52"/>
      <c r="CGS4" s="52"/>
      <c r="CGT4" s="52"/>
      <c r="CGU4" s="52"/>
      <c r="CGV4" s="52"/>
      <c r="CGW4" s="52"/>
      <c r="CGX4" s="52"/>
      <c r="CGY4" s="52"/>
      <c r="CGZ4" s="52"/>
      <c r="CHA4" s="52"/>
      <c r="CHB4" s="52"/>
      <c r="CHC4" s="52"/>
      <c r="CHD4" s="52"/>
      <c r="CHE4" s="52"/>
      <c r="CHF4" s="52"/>
      <c r="CHG4" s="52"/>
      <c r="CHH4" s="52"/>
      <c r="CHI4" s="52"/>
      <c r="CHJ4" s="52"/>
      <c r="CHK4" s="52"/>
      <c r="CHL4" s="52"/>
      <c r="CHM4" s="52"/>
      <c r="CHN4" s="52"/>
      <c r="CHO4" s="52"/>
      <c r="CHP4" s="52"/>
      <c r="CHQ4" s="52"/>
      <c r="CHR4" s="52"/>
      <c r="CHS4" s="52"/>
      <c r="CHT4" s="52"/>
      <c r="CHU4" s="52"/>
      <c r="CHV4" s="52"/>
      <c r="CHW4" s="52"/>
      <c r="CHX4" s="52"/>
      <c r="CHY4" s="52"/>
      <c r="CHZ4" s="52"/>
      <c r="CIA4" s="52"/>
      <c r="CIB4" s="52"/>
      <c r="CIC4" s="52"/>
      <c r="CID4" s="52"/>
      <c r="CIE4" s="52"/>
      <c r="CIF4" s="52"/>
      <c r="CIG4" s="52"/>
      <c r="CIH4" s="52"/>
      <c r="CII4" s="52"/>
      <c r="CIJ4" s="52"/>
      <c r="CIK4" s="52"/>
      <c r="CIL4" s="52"/>
      <c r="CIM4" s="52"/>
      <c r="CIN4" s="52"/>
      <c r="CIO4" s="52"/>
      <c r="CIP4" s="52"/>
      <c r="CIQ4" s="52"/>
      <c r="CIR4" s="52"/>
      <c r="CIS4" s="52"/>
      <c r="CIT4" s="52"/>
      <c r="CIU4" s="52"/>
      <c r="CIV4" s="52"/>
      <c r="CIW4" s="52"/>
      <c r="CIX4" s="52"/>
      <c r="CIY4" s="52"/>
      <c r="CIZ4" s="52"/>
      <c r="CJA4" s="52"/>
      <c r="CJB4" s="52"/>
      <c r="CJC4" s="52"/>
      <c r="CJD4" s="52"/>
      <c r="CJE4" s="52"/>
      <c r="CJF4" s="52"/>
      <c r="CJG4" s="52"/>
      <c r="CJH4" s="52"/>
      <c r="CJI4" s="52"/>
      <c r="CJJ4" s="52"/>
      <c r="CJK4" s="52"/>
      <c r="CJL4" s="52"/>
      <c r="CJM4" s="52"/>
      <c r="CJN4" s="52"/>
      <c r="CJO4" s="52"/>
      <c r="CJP4" s="52"/>
      <c r="CJQ4" s="52"/>
      <c r="CJR4" s="52"/>
      <c r="CJS4" s="52"/>
      <c r="CJT4" s="52"/>
      <c r="CJU4" s="52"/>
      <c r="CJV4" s="52"/>
      <c r="CJW4" s="52"/>
      <c r="CJX4" s="52"/>
      <c r="CJY4" s="52"/>
      <c r="CJZ4" s="52"/>
      <c r="CKA4" s="52"/>
      <c r="CKB4" s="52"/>
      <c r="CKC4" s="52"/>
      <c r="CKD4" s="52"/>
      <c r="CKE4" s="52"/>
      <c r="CKF4" s="52"/>
      <c r="CKG4" s="52"/>
      <c r="CKH4" s="52"/>
      <c r="CKI4" s="52"/>
      <c r="CKJ4" s="52"/>
      <c r="CKK4" s="52"/>
      <c r="CKL4" s="52"/>
      <c r="CKM4" s="52"/>
      <c r="CKN4" s="52"/>
      <c r="CKO4" s="52"/>
      <c r="CKP4" s="52"/>
      <c r="CKQ4" s="52"/>
      <c r="CKR4" s="52"/>
      <c r="CKS4" s="52"/>
      <c r="CKT4" s="52"/>
      <c r="CKU4" s="52"/>
      <c r="CKV4" s="52"/>
      <c r="CKW4" s="52"/>
      <c r="CKX4" s="52"/>
      <c r="CKY4" s="52"/>
      <c r="CKZ4" s="52"/>
      <c r="CLA4" s="52"/>
      <c r="CLB4" s="52"/>
      <c r="CLC4" s="52"/>
      <c r="CLD4" s="52"/>
      <c r="CLE4" s="52"/>
      <c r="CLF4" s="52"/>
      <c r="CLG4" s="52"/>
      <c r="CLH4" s="52"/>
      <c r="CLI4" s="52"/>
      <c r="CLJ4" s="52"/>
      <c r="CLK4" s="52"/>
      <c r="CLL4" s="52"/>
      <c r="CLM4" s="52"/>
      <c r="CLN4" s="52"/>
      <c r="CLO4" s="52"/>
      <c r="CLP4" s="52"/>
      <c r="CLQ4" s="52"/>
      <c r="CLR4" s="52"/>
      <c r="CLS4" s="52"/>
      <c r="CLT4" s="52"/>
      <c r="CLU4" s="52"/>
      <c r="CLV4" s="52"/>
      <c r="CLW4" s="52"/>
      <c r="CLX4" s="52"/>
      <c r="CLY4" s="52"/>
      <c r="CLZ4" s="52"/>
      <c r="CMA4" s="52"/>
      <c r="CMB4" s="52"/>
      <c r="CMC4" s="52"/>
      <c r="CMD4" s="52"/>
      <c r="CME4" s="52"/>
      <c r="CMF4" s="52"/>
      <c r="CMG4" s="52"/>
      <c r="CMH4" s="52"/>
      <c r="CMI4" s="52"/>
      <c r="CMJ4" s="52"/>
      <c r="CMK4" s="52"/>
      <c r="CML4" s="52"/>
      <c r="CMM4" s="52"/>
      <c r="CMN4" s="52"/>
      <c r="CMO4" s="52"/>
      <c r="CMP4" s="52"/>
      <c r="CMQ4" s="52"/>
      <c r="CMR4" s="52"/>
      <c r="CMS4" s="52"/>
      <c r="CMT4" s="52"/>
      <c r="CMU4" s="52"/>
      <c r="CMV4" s="52"/>
      <c r="CMW4" s="52"/>
      <c r="CMX4" s="52"/>
      <c r="CMY4" s="52"/>
      <c r="CMZ4" s="52"/>
      <c r="CNA4" s="52"/>
      <c r="CNB4" s="52"/>
      <c r="CNC4" s="52"/>
      <c r="CND4" s="52"/>
      <c r="CNE4" s="52"/>
      <c r="CNF4" s="52"/>
      <c r="CNG4" s="52"/>
      <c r="CNH4" s="52"/>
      <c r="CNI4" s="52"/>
      <c r="CNJ4" s="52"/>
      <c r="CNK4" s="52"/>
      <c r="CNL4" s="52"/>
      <c r="CNM4" s="52"/>
      <c r="CNN4" s="52"/>
      <c r="CNO4" s="52"/>
      <c r="CNP4" s="52"/>
      <c r="CNQ4" s="52"/>
      <c r="CNR4" s="52"/>
      <c r="CNS4" s="52"/>
      <c r="CNT4" s="52"/>
      <c r="CNU4" s="52"/>
      <c r="CNV4" s="52"/>
      <c r="CNW4" s="52"/>
      <c r="CNX4" s="52"/>
      <c r="CNY4" s="52"/>
      <c r="CNZ4" s="52"/>
      <c r="COA4" s="52"/>
      <c r="COB4" s="52"/>
      <c r="COC4" s="52"/>
      <c r="COD4" s="52"/>
      <c r="COE4" s="52"/>
      <c r="COF4" s="52"/>
      <c r="COG4" s="52"/>
      <c r="COH4" s="52"/>
      <c r="COI4" s="52"/>
      <c r="COJ4" s="52"/>
      <c r="COK4" s="52"/>
      <c r="COL4" s="52"/>
      <c r="COM4" s="52"/>
      <c r="CON4" s="52"/>
      <c r="COO4" s="52"/>
      <c r="COP4" s="52"/>
      <c r="COQ4" s="52"/>
      <c r="COR4" s="52"/>
      <c r="COS4" s="52"/>
      <c r="COT4" s="52"/>
      <c r="COU4" s="52"/>
      <c r="COV4" s="52"/>
      <c r="COW4" s="52"/>
      <c r="COX4" s="52"/>
      <c r="COY4" s="52"/>
      <c r="COZ4" s="52"/>
      <c r="CPA4" s="52"/>
      <c r="CPB4" s="52"/>
      <c r="CPC4" s="52"/>
      <c r="CPD4" s="52"/>
      <c r="CPE4" s="52"/>
      <c r="CPF4" s="52"/>
      <c r="CPG4" s="52"/>
      <c r="CPH4" s="52"/>
      <c r="CPI4" s="52"/>
      <c r="CPJ4" s="52"/>
      <c r="CPK4" s="52"/>
      <c r="CPL4" s="52"/>
      <c r="CPM4" s="52"/>
      <c r="CPN4" s="52"/>
      <c r="CPO4" s="52"/>
      <c r="CPP4" s="52"/>
      <c r="CPQ4" s="52"/>
      <c r="CPR4" s="52"/>
      <c r="CPS4" s="52"/>
      <c r="CPT4" s="52"/>
      <c r="CPU4" s="52"/>
      <c r="CPV4" s="52"/>
      <c r="CPW4" s="52"/>
      <c r="CPX4" s="52"/>
      <c r="CPY4" s="52"/>
      <c r="CPZ4" s="52"/>
      <c r="CQA4" s="52"/>
      <c r="CQB4" s="52"/>
      <c r="CQC4" s="52"/>
      <c r="CQD4" s="52"/>
      <c r="CQE4" s="52"/>
      <c r="CQF4" s="52"/>
      <c r="CQG4" s="52"/>
      <c r="CQH4" s="52"/>
      <c r="CQI4" s="52"/>
      <c r="CQJ4" s="52"/>
      <c r="CQK4" s="52"/>
      <c r="CQL4" s="52"/>
      <c r="CQM4" s="52"/>
      <c r="CQN4" s="52"/>
      <c r="CQO4" s="52"/>
      <c r="CQP4" s="52"/>
      <c r="CQQ4" s="52"/>
      <c r="CQR4" s="52"/>
      <c r="CQS4" s="52"/>
      <c r="CQT4" s="52"/>
      <c r="CQU4" s="52"/>
      <c r="CQV4" s="52"/>
      <c r="CQW4" s="52"/>
      <c r="CQX4" s="52"/>
      <c r="CQY4" s="52"/>
      <c r="CQZ4" s="52"/>
      <c r="CRA4" s="52"/>
      <c r="CRB4" s="52"/>
      <c r="CRC4" s="52"/>
      <c r="CRD4" s="52"/>
      <c r="CRE4" s="52"/>
      <c r="CRF4" s="52"/>
      <c r="CRG4" s="52"/>
      <c r="CRH4" s="52"/>
      <c r="CRI4" s="52"/>
      <c r="CRJ4" s="52"/>
      <c r="CRK4" s="52"/>
      <c r="CRL4" s="52"/>
      <c r="CRM4" s="52"/>
      <c r="CRN4" s="52"/>
      <c r="CRO4" s="52"/>
      <c r="CRP4" s="52"/>
      <c r="CRQ4" s="52"/>
      <c r="CRR4" s="52"/>
      <c r="CRS4" s="52"/>
      <c r="CRT4" s="52"/>
      <c r="CRU4" s="52"/>
      <c r="CRV4" s="52"/>
      <c r="CRW4" s="52"/>
      <c r="CRX4" s="52"/>
      <c r="CRY4" s="52"/>
      <c r="CRZ4" s="52"/>
      <c r="CSA4" s="52"/>
      <c r="CSB4" s="52"/>
      <c r="CSC4" s="52"/>
      <c r="CSD4" s="52"/>
      <c r="CSE4" s="52"/>
      <c r="CSF4" s="52"/>
      <c r="CSG4" s="52"/>
      <c r="CSH4" s="52"/>
      <c r="CSI4" s="52"/>
      <c r="CSJ4" s="52"/>
      <c r="CSK4" s="52"/>
      <c r="CSL4" s="52"/>
      <c r="CSM4" s="52"/>
      <c r="CSN4" s="52"/>
      <c r="CSO4" s="52"/>
      <c r="CSP4" s="52"/>
      <c r="CSQ4" s="52"/>
      <c r="CSR4" s="52"/>
      <c r="CSS4" s="52"/>
      <c r="CST4" s="52"/>
      <c r="CSU4" s="52"/>
      <c r="CSV4" s="52"/>
      <c r="CSW4" s="52"/>
      <c r="CSX4" s="52"/>
      <c r="CSY4" s="52"/>
      <c r="CSZ4" s="52"/>
      <c r="CTA4" s="52"/>
      <c r="CTB4" s="52"/>
      <c r="CTC4" s="52"/>
      <c r="CTD4" s="52"/>
      <c r="CTE4" s="52"/>
      <c r="CTF4" s="52"/>
      <c r="CTG4" s="52"/>
      <c r="CTH4" s="52"/>
      <c r="CTI4" s="52"/>
      <c r="CTJ4" s="52"/>
      <c r="CTK4" s="52"/>
      <c r="CTL4" s="52"/>
      <c r="CTM4" s="52"/>
      <c r="CTN4" s="52"/>
      <c r="CTO4" s="52"/>
      <c r="CTP4" s="52"/>
      <c r="CTQ4" s="52"/>
      <c r="CTR4" s="52"/>
      <c r="CTS4" s="52"/>
      <c r="CTT4" s="52"/>
      <c r="CTU4" s="52"/>
      <c r="CTV4" s="52"/>
      <c r="CTW4" s="52"/>
      <c r="CTX4" s="52"/>
      <c r="CTY4" s="52"/>
      <c r="CTZ4" s="52"/>
      <c r="CUA4" s="52"/>
      <c r="CUB4" s="52"/>
      <c r="CUC4" s="52"/>
      <c r="CUD4" s="52"/>
      <c r="CUE4" s="52"/>
      <c r="CUF4" s="52"/>
      <c r="CUG4" s="52"/>
      <c r="CUH4" s="52"/>
      <c r="CUI4" s="52"/>
      <c r="CUJ4" s="52"/>
      <c r="CUK4" s="52"/>
      <c r="CUL4" s="52"/>
      <c r="CUM4" s="52"/>
      <c r="CUN4" s="52"/>
      <c r="CUO4" s="52"/>
      <c r="CUP4" s="52"/>
      <c r="CUQ4" s="52"/>
      <c r="CUR4" s="52"/>
      <c r="CUS4" s="52"/>
      <c r="CUT4" s="52"/>
      <c r="CUU4" s="52"/>
      <c r="CUV4" s="52"/>
      <c r="CUW4" s="52"/>
      <c r="CUX4" s="52"/>
      <c r="CUY4" s="52"/>
      <c r="CUZ4" s="52"/>
      <c r="CVA4" s="52"/>
      <c r="CVB4" s="52"/>
      <c r="CVC4" s="52"/>
      <c r="CVD4" s="52"/>
      <c r="CVE4" s="52"/>
      <c r="CVF4" s="52"/>
      <c r="CVG4" s="52"/>
      <c r="CVH4" s="52"/>
      <c r="CVI4" s="52"/>
      <c r="CVJ4" s="52"/>
      <c r="CVK4" s="52"/>
      <c r="CVL4" s="52"/>
      <c r="CVM4" s="52"/>
      <c r="CVN4" s="52"/>
      <c r="CVO4" s="52"/>
      <c r="CVP4" s="52"/>
      <c r="CVQ4" s="52"/>
      <c r="CVR4" s="52"/>
      <c r="CVS4" s="52"/>
      <c r="CVT4" s="52"/>
      <c r="CVU4" s="52"/>
      <c r="CVV4" s="52"/>
      <c r="CVW4" s="52"/>
      <c r="CVX4" s="52"/>
      <c r="CVY4" s="52"/>
      <c r="CVZ4" s="52"/>
      <c r="CWA4" s="52"/>
      <c r="CWB4" s="52"/>
      <c r="CWC4" s="52"/>
      <c r="CWD4" s="52"/>
      <c r="CWE4" s="52"/>
      <c r="CWF4" s="52"/>
      <c r="CWG4" s="52"/>
      <c r="CWH4" s="52"/>
      <c r="CWI4" s="52"/>
      <c r="CWJ4" s="52"/>
      <c r="CWK4" s="52"/>
      <c r="CWL4" s="52"/>
      <c r="CWM4" s="52"/>
      <c r="CWN4" s="52"/>
      <c r="CWO4" s="52"/>
      <c r="CWP4" s="52"/>
      <c r="CWQ4" s="52"/>
      <c r="CWR4" s="52"/>
      <c r="CWS4" s="52"/>
      <c r="CWT4" s="52"/>
      <c r="CWU4" s="52"/>
      <c r="CWV4" s="52"/>
      <c r="CWW4" s="52"/>
      <c r="CWX4" s="52"/>
      <c r="CWY4" s="52"/>
      <c r="CWZ4" s="52"/>
      <c r="CXA4" s="52"/>
      <c r="CXB4" s="52"/>
      <c r="CXC4" s="52"/>
      <c r="CXD4" s="52"/>
      <c r="CXE4" s="52"/>
      <c r="CXF4" s="52"/>
      <c r="CXG4" s="52"/>
      <c r="CXH4" s="52"/>
      <c r="CXI4" s="52"/>
      <c r="CXJ4" s="52"/>
      <c r="CXK4" s="52"/>
      <c r="CXL4" s="52"/>
      <c r="CXM4" s="52"/>
      <c r="CXN4" s="52"/>
      <c r="CXO4" s="52"/>
      <c r="CXP4" s="52"/>
      <c r="CXQ4" s="52"/>
      <c r="CXR4" s="52"/>
      <c r="CXS4" s="52"/>
      <c r="CXT4" s="52"/>
      <c r="CXU4" s="52"/>
      <c r="CXV4" s="52"/>
      <c r="CXW4" s="52"/>
      <c r="CXX4" s="52"/>
      <c r="CXY4" s="52"/>
      <c r="CXZ4" s="52"/>
      <c r="CYA4" s="52"/>
      <c r="CYB4" s="52"/>
      <c r="CYC4" s="52"/>
      <c r="CYD4" s="52"/>
      <c r="CYE4" s="52"/>
      <c r="CYF4" s="52"/>
      <c r="CYG4" s="52"/>
      <c r="CYH4" s="52"/>
      <c r="CYI4" s="52"/>
      <c r="CYJ4" s="52"/>
      <c r="CYK4" s="52"/>
      <c r="CYL4" s="52"/>
      <c r="CYM4" s="52"/>
      <c r="CYN4" s="52"/>
      <c r="CYO4" s="52"/>
      <c r="CYP4" s="52"/>
      <c r="CYQ4" s="52"/>
      <c r="CYR4" s="52"/>
      <c r="CYS4" s="52"/>
      <c r="CYT4" s="52"/>
      <c r="CYU4" s="52"/>
      <c r="CYV4" s="52"/>
      <c r="CYW4" s="52"/>
      <c r="CYX4" s="52"/>
      <c r="CYY4" s="52"/>
      <c r="CYZ4" s="52"/>
      <c r="CZA4" s="52"/>
      <c r="CZB4" s="52"/>
      <c r="CZC4" s="52"/>
      <c r="CZD4" s="52"/>
      <c r="CZE4" s="52"/>
      <c r="CZF4" s="52"/>
      <c r="CZG4" s="52"/>
      <c r="CZH4" s="52"/>
      <c r="CZI4" s="52"/>
      <c r="CZJ4" s="52"/>
      <c r="CZK4" s="52"/>
      <c r="CZL4" s="52"/>
      <c r="CZM4" s="52"/>
      <c r="CZN4" s="52"/>
      <c r="CZO4" s="52"/>
      <c r="CZP4" s="52"/>
      <c r="CZQ4" s="52"/>
      <c r="CZR4" s="52"/>
      <c r="CZS4" s="52"/>
      <c r="CZT4" s="52"/>
      <c r="CZU4" s="52"/>
      <c r="CZV4" s="52"/>
      <c r="CZW4" s="52"/>
      <c r="CZX4" s="52"/>
      <c r="CZY4" s="52"/>
      <c r="CZZ4" s="52"/>
      <c r="DAA4" s="52"/>
      <c r="DAB4" s="52"/>
      <c r="DAC4" s="52"/>
      <c r="DAD4" s="52"/>
      <c r="DAE4" s="52"/>
      <c r="DAF4" s="52"/>
      <c r="DAG4" s="52"/>
      <c r="DAH4" s="52"/>
      <c r="DAI4" s="52"/>
      <c r="DAJ4" s="52"/>
      <c r="DAK4" s="52"/>
      <c r="DAL4" s="52"/>
      <c r="DAM4" s="52"/>
      <c r="DAN4" s="52"/>
      <c r="DAO4" s="52"/>
      <c r="DAP4" s="52"/>
      <c r="DAQ4" s="52"/>
      <c r="DAR4" s="52"/>
      <c r="DAS4" s="52"/>
      <c r="DAT4" s="52"/>
      <c r="DAU4" s="52"/>
      <c r="DAV4" s="52"/>
      <c r="DAW4" s="52"/>
      <c r="DAX4" s="52"/>
      <c r="DAY4" s="52"/>
      <c r="DAZ4" s="52"/>
      <c r="DBA4" s="52"/>
      <c r="DBB4" s="52"/>
      <c r="DBC4" s="52"/>
      <c r="DBD4" s="52"/>
      <c r="DBE4" s="52"/>
      <c r="DBF4" s="52"/>
      <c r="DBG4" s="52"/>
      <c r="DBH4" s="52"/>
      <c r="DBI4" s="52"/>
      <c r="DBJ4" s="52"/>
      <c r="DBK4" s="52"/>
      <c r="DBL4" s="52"/>
      <c r="DBM4" s="52"/>
      <c r="DBN4" s="52"/>
      <c r="DBO4" s="52"/>
      <c r="DBP4" s="52"/>
      <c r="DBQ4" s="52"/>
      <c r="DBR4" s="52"/>
      <c r="DBS4" s="52"/>
      <c r="DBT4" s="52"/>
      <c r="DBU4" s="52"/>
      <c r="DBV4" s="52"/>
      <c r="DBW4" s="52"/>
      <c r="DBX4" s="52"/>
      <c r="DBY4" s="52"/>
      <c r="DBZ4" s="52"/>
      <c r="DCA4" s="52"/>
      <c r="DCB4" s="52"/>
      <c r="DCC4" s="52"/>
      <c r="DCD4" s="52"/>
      <c r="DCE4" s="52"/>
      <c r="DCF4" s="52"/>
      <c r="DCG4" s="52"/>
      <c r="DCH4" s="52"/>
      <c r="DCI4" s="52"/>
      <c r="DCJ4" s="52"/>
      <c r="DCK4" s="52"/>
      <c r="DCL4" s="52"/>
      <c r="DCM4" s="52"/>
      <c r="DCN4" s="52"/>
      <c r="DCO4" s="52"/>
      <c r="DCP4" s="52"/>
      <c r="DCQ4" s="52"/>
      <c r="DCR4" s="52"/>
      <c r="DCS4" s="52"/>
      <c r="DCT4" s="52"/>
      <c r="DCU4" s="52"/>
      <c r="DCV4" s="52"/>
      <c r="DCW4" s="52"/>
      <c r="DCX4" s="52"/>
      <c r="DCY4" s="52"/>
      <c r="DCZ4" s="52"/>
      <c r="DDA4" s="52"/>
      <c r="DDB4" s="52"/>
      <c r="DDC4" s="52"/>
      <c r="DDD4" s="52"/>
      <c r="DDE4" s="52"/>
      <c r="DDF4" s="52"/>
      <c r="DDG4" s="52"/>
      <c r="DDH4" s="52"/>
      <c r="DDI4" s="52"/>
      <c r="DDJ4" s="52"/>
      <c r="DDK4" s="52"/>
      <c r="DDL4" s="52"/>
      <c r="DDM4" s="52"/>
      <c r="DDN4" s="52"/>
      <c r="DDO4" s="52"/>
      <c r="DDP4" s="52"/>
      <c r="DDQ4" s="52"/>
      <c r="DDR4" s="52"/>
      <c r="DDS4" s="52"/>
      <c r="DDT4" s="52"/>
      <c r="DDU4" s="52"/>
      <c r="DDV4" s="52"/>
      <c r="DDW4" s="52"/>
      <c r="DDX4" s="52"/>
      <c r="DDY4" s="52"/>
      <c r="DDZ4" s="52"/>
      <c r="DEA4" s="52"/>
      <c r="DEB4" s="52"/>
      <c r="DEC4" s="52"/>
      <c r="DED4" s="52"/>
      <c r="DEE4" s="52"/>
      <c r="DEF4" s="52"/>
      <c r="DEG4" s="52"/>
      <c r="DEH4" s="52"/>
      <c r="DEI4" s="52"/>
      <c r="DEJ4" s="52"/>
      <c r="DEK4" s="52"/>
      <c r="DEL4" s="52"/>
      <c r="DEM4" s="52"/>
      <c r="DEN4" s="52"/>
      <c r="DEO4" s="52"/>
      <c r="DEP4" s="52"/>
      <c r="DEQ4" s="52"/>
      <c r="DER4" s="52"/>
      <c r="DES4" s="52"/>
      <c r="DET4" s="52"/>
      <c r="DEU4" s="52"/>
      <c r="DEV4" s="52"/>
      <c r="DEW4" s="52"/>
      <c r="DEX4" s="52"/>
      <c r="DEY4" s="52"/>
      <c r="DEZ4" s="52"/>
      <c r="DFA4" s="52"/>
      <c r="DFB4" s="52"/>
      <c r="DFC4" s="52"/>
      <c r="DFD4" s="52"/>
      <c r="DFE4" s="52"/>
      <c r="DFF4" s="52"/>
      <c r="DFG4" s="52"/>
      <c r="DFH4" s="52"/>
      <c r="DFI4" s="52"/>
      <c r="DFJ4" s="52"/>
      <c r="DFK4" s="52"/>
      <c r="DFL4" s="52"/>
      <c r="DFM4" s="52"/>
      <c r="DFN4" s="52"/>
      <c r="DFO4" s="52"/>
      <c r="DFP4" s="52"/>
      <c r="DFQ4" s="52"/>
      <c r="DFR4" s="52"/>
      <c r="DFS4" s="52"/>
      <c r="DFT4" s="52"/>
      <c r="DFU4" s="52"/>
      <c r="DFV4" s="52"/>
      <c r="DFW4" s="52"/>
      <c r="DFX4" s="52"/>
      <c r="DFY4" s="52"/>
      <c r="DFZ4" s="52"/>
      <c r="DGA4" s="52"/>
      <c r="DGB4" s="52"/>
      <c r="DGC4" s="52"/>
      <c r="DGD4" s="52"/>
      <c r="DGE4" s="52"/>
      <c r="DGF4" s="52"/>
      <c r="DGG4" s="52"/>
      <c r="DGH4" s="52"/>
      <c r="DGI4" s="52"/>
      <c r="DGJ4" s="52"/>
      <c r="DGK4" s="52"/>
      <c r="DGL4" s="52"/>
      <c r="DGM4" s="52"/>
      <c r="DGN4" s="52"/>
      <c r="DGO4" s="52"/>
      <c r="DGP4" s="52"/>
      <c r="DGQ4" s="52"/>
      <c r="DGR4" s="52"/>
      <c r="DGS4" s="52"/>
      <c r="DGT4" s="52"/>
      <c r="DGU4" s="52"/>
      <c r="DGV4" s="52"/>
      <c r="DGW4" s="52"/>
      <c r="DGX4" s="52"/>
      <c r="DGY4" s="52"/>
      <c r="DGZ4" s="52"/>
      <c r="DHA4" s="52"/>
      <c r="DHB4" s="52"/>
      <c r="DHC4" s="52"/>
      <c r="DHD4" s="52"/>
      <c r="DHE4" s="52"/>
      <c r="DHF4" s="52"/>
      <c r="DHG4" s="52"/>
      <c r="DHH4" s="52"/>
      <c r="DHI4" s="52"/>
      <c r="DHJ4" s="52"/>
      <c r="DHK4" s="52"/>
      <c r="DHL4" s="52"/>
      <c r="DHM4" s="52"/>
      <c r="DHN4" s="52"/>
      <c r="DHO4" s="52"/>
      <c r="DHP4" s="52"/>
      <c r="DHQ4" s="52"/>
      <c r="DHR4" s="52"/>
      <c r="DHS4" s="52"/>
      <c r="DHT4" s="52"/>
      <c r="DHU4" s="52"/>
      <c r="DHV4" s="52"/>
      <c r="DHW4" s="52"/>
      <c r="DHX4" s="52"/>
      <c r="DHY4" s="52"/>
      <c r="DHZ4" s="52"/>
      <c r="DIA4" s="52"/>
      <c r="DIB4" s="52"/>
      <c r="DIC4" s="52"/>
      <c r="DID4" s="52"/>
      <c r="DIE4" s="52"/>
      <c r="DIF4" s="52"/>
      <c r="DIG4" s="52"/>
      <c r="DIH4" s="52"/>
      <c r="DII4" s="52"/>
      <c r="DIJ4" s="52"/>
      <c r="DIK4" s="52"/>
      <c r="DIL4" s="52"/>
      <c r="DIM4" s="52"/>
      <c r="DIN4" s="52"/>
      <c r="DIO4" s="52"/>
      <c r="DIP4" s="52"/>
      <c r="DIQ4" s="52"/>
      <c r="DIR4" s="52"/>
      <c r="DIS4" s="52"/>
      <c r="DIT4" s="52"/>
      <c r="DIU4" s="52"/>
      <c r="DIV4" s="52"/>
      <c r="DIW4" s="52"/>
      <c r="DIX4" s="52"/>
      <c r="DIY4" s="52"/>
      <c r="DIZ4" s="52"/>
      <c r="DJA4" s="52"/>
      <c r="DJB4" s="52"/>
      <c r="DJC4" s="52"/>
      <c r="DJD4" s="52"/>
      <c r="DJE4" s="52"/>
      <c r="DJF4" s="52"/>
      <c r="DJG4" s="52"/>
      <c r="DJH4" s="52"/>
      <c r="DJI4" s="52"/>
      <c r="DJJ4" s="52"/>
      <c r="DJK4" s="52"/>
      <c r="DJL4" s="52"/>
      <c r="DJM4" s="52"/>
      <c r="DJN4" s="52"/>
      <c r="DJO4" s="52"/>
      <c r="DJP4" s="52"/>
      <c r="DJQ4" s="52"/>
      <c r="DJR4" s="52"/>
      <c r="DJS4" s="52"/>
      <c r="DJT4" s="52"/>
      <c r="DJU4" s="52"/>
      <c r="DJV4" s="52"/>
      <c r="DJW4" s="52"/>
      <c r="DJX4" s="52"/>
      <c r="DJY4" s="52"/>
      <c r="DJZ4" s="52"/>
      <c r="DKA4" s="52"/>
      <c r="DKB4" s="52"/>
      <c r="DKC4" s="52"/>
      <c r="DKD4" s="52"/>
      <c r="DKE4" s="52"/>
      <c r="DKF4" s="52"/>
      <c r="DKG4" s="52"/>
      <c r="DKH4" s="52"/>
      <c r="DKI4" s="52"/>
      <c r="DKJ4" s="52"/>
      <c r="DKK4" s="52"/>
      <c r="DKL4" s="52"/>
      <c r="DKM4" s="52"/>
      <c r="DKN4" s="52"/>
      <c r="DKO4" s="52"/>
      <c r="DKP4" s="52"/>
      <c r="DKQ4" s="52"/>
      <c r="DKR4" s="52"/>
      <c r="DKS4" s="52"/>
      <c r="DKT4" s="52"/>
      <c r="DKU4" s="52"/>
      <c r="DKV4" s="52"/>
      <c r="DKW4" s="52"/>
      <c r="DKX4" s="52"/>
      <c r="DKY4" s="52"/>
      <c r="DKZ4" s="52"/>
      <c r="DLA4" s="52"/>
      <c r="DLB4" s="52"/>
      <c r="DLC4" s="52"/>
      <c r="DLD4" s="52"/>
      <c r="DLE4" s="52"/>
      <c r="DLF4" s="52"/>
      <c r="DLG4" s="52"/>
      <c r="DLH4" s="52"/>
      <c r="DLI4" s="52"/>
      <c r="DLJ4" s="52"/>
      <c r="DLK4" s="52"/>
      <c r="DLL4" s="52"/>
      <c r="DLM4" s="52"/>
      <c r="DLN4" s="52"/>
      <c r="DLO4" s="52"/>
      <c r="DLP4" s="52"/>
      <c r="DLQ4" s="52"/>
      <c r="DLR4" s="52"/>
      <c r="DLS4" s="52"/>
      <c r="DLT4" s="52"/>
      <c r="DLU4" s="52"/>
      <c r="DLV4" s="52"/>
      <c r="DLW4" s="52"/>
      <c r="DLX4" s="52"/>
      <c r="DLY4" s="52"/>
      <c r="DLZ4" s="52"/>
      <c r="DMA4" s="52"/>
      <c r="DMB4" s="52"/>
      <c r="DMC4" s="52"/>
      <c r="DMD4" s="52"/>
      <c r="DME4" s="52"/>
      <c r="DMF4" s="52"/>
      <c r="DMG4" s="52"/>
      <c r="DMH4" s="52"/>
      <c r="DMI4" s="52"/>
      <c r="DMJ4" s="52"/>
      <c r="DMK4" s="52"/>
      <c r="DML4" s="52"/>
      <c r="DMM4" s="52"/>
      <c r="DMN4" s="52"/>
      <c r="DMO4" s="52"/>
      <c r="DMP4" s="52"/>
      <c r="DMQ4" s="52"/>
      <c r="DMR4" s="52"/>
      <c r="DMS4" s="52"/>
      <c r="DMT4" s="52"/>
      <c r="DMU4" s="52"/>
      <c r="DMV4" s="52"/>
      <c r="DMW4" s="52"/>
      <c r="DMX4" s="52"/>
      <c r="DMY4" s="52"/>
      <c r="DMZ4" s="52"/>
      <c r="DNA4" s="52"/>
      <c r="DNB4" s="52"/>
      <c r="DNC4" s="52"/>
      <c r="DND4" s="52"/>
      <c r="DNE4" s="52"/>
      <c r="DNF4" s="52"/>
      <c r="DNG4" s="52"/>
      <c r="DNH4" s="52"/>
      <c r="DNI4" s="52"/>
      <c r="DNJ4" s="52"/>
      <c r="DNK4" s="52"/>
      <c r="DNL4" s="52"/>
      <c r="DNM4" s="52"/>
      <c r="DNN4" s="52"/>
      <c r="DNO4" s="52"/>
      <c r="DNP4" s="52"/>
      <c r="DNQ4" s="52"/>
      <c r="DNR4" s="52"/>
      <c r="DNS4" s="52"/>
      <c r="DNT4" s="52"/>
      <c r="DNU4" s="52"/>
      <c r="DNV4" s="52"/>
      <c r="DNW4" s="52"/>
      <c r="DNX4" s="52"/>
      <c r="DNY4" s="52"/>
      <c r="DNZ4" s="52"/>
      <c r="DOA4" s="52"/>
      <c r="DOB4" s="52"/>
      <c r="DOC4" s="52"/>
      <c r="DOD4" s="52"/>
      <c r="DOE4" s="52"/>
      <c r="DOF4" s="52"/>
      <c r="DOG4" s="52"/>
      <c r="DOH4" s="52"/>
      <c r="DOI4" s="52"/>
      <c r="DOJ4" s="52"/>
      <c r="DOK4" s="52"/>
      <c r="DOL4" s="52"/>
      <c r="DOM4" s="52"/>
      <c r="DON4" s="52"/>
      <c r="DOO4" s="52"/>
      <c r="DOP4" s="52"/>
      <c r="DOQ4" s="52"/>
      <c r="DOR4" s="52"/>
      <c r="DOS4" s="52"/>
      <c r="DOT4" s="52"/>
      <c r="DOU4" s="52"/>
      <c r="DOV4" s="52"/>
      <c r="DOW4" s="52"/>
      <c r="DOX4" s="52"/>
      <c r="DOY4" s="52"/>
      <c r="DOZ4" s="52"/>
      <c r="DPA4" s="52"/>
      <c r="DPB4" s="52"/>
      <c r="DPC4" s="52"/>
      <c r="DPD4" s="52"/>
      <c r="DPE4" s="52"/>
      <c r="DPF4" s="52"/>
      <c r="DPG4" s="52"/>
      <c r="DPH4" s="52"/>
      <c r="DPI4" s="52"/>
      <c r="DPJ4" s="52"/>
      <c r="DPK4" s="52"/>
      <c r="DPL4" s="52"/>
      <c r="DPM4" s="52"/>
      <c r="DPN4" s="52"/>
      <c r="DPO4" s="52"/>
      <c r="DPP4" s="52"/>
      <c r="DPQ4" s="52"/>
      <c r="DPR4" s="52"/>
      <c r="DPS4" s="52"/>
      <c r="DPT4" s="52"/>
      <c r="DPU4" s="52"/>
      <c r="DPV4" s="52"/>
      <c r="DPW4" s="52"/>
      <c r="DPX4" s="52"/>
      <c r="DPY4" s="52"/>
      <c r="DPZ4" s="52"/>
      <c r="DQA4" s="52"/>
      <c r="DQB4" s="52"/>
      <c r="DQC4" s="52"/>
      <c r="DQD4" s="52"/>
      <c r="DQE4" s="52"/>
      <c r="DQF4" s="52"/>
      <c r="DQG4" s="52"/>
      <c r="DQH4" s="52"/>
      <c r="DQI4" s="52"/>
      <c r="DQJ4" s="52"/>
      <c r="DQK4" s="52"/>
      <c r="DQL4" s="52"/>
      <c r="DQM4" s="52"/>
      <c r="DQN4" s="52"/>
      <c r="DQO4" s="52"/>
      <c r="DQP4" s="52"/>
      <c r="DQQ4" s="52"/>
      <c r="DQR4" s="52"/>
      <c r="DQS4" s="52"/>
      <c r="DQT4" s="52"/>
      <c r="DQU4" s="52"/>
      <c r="DQV4" s="52"/>
      <c r="DQW4" s="52"/>
      <c r="DQX4" s="52"/>
      <c r="DQY4" s="52"/>
      <c r="DQZ4" s="52"/>
      <c r="DRA4" s="52"/>
      <c r="DRB4" s="52"/>
      <c r="DRC4" s="52"/>
      <c r="DRD4" s="52"/>
      <c r="DRE4" s="52"/>
      <c r="DRF4" s="52"/>
      <c r="DRG4" s="52"/>
      <c r="DRH4" s="52"/>
      <c r="DRI4" s="52"/>
      <c r="DRJ4" s="52"/>
      <c r="DRK4" s="52"/>
      <c r="DRL4" s="52"/>
      <c r="DRM4" s="52"/>
      <c r="DRN4" s="52"/>
      <c r="DRO4" s="52"/>
      <c r="DRP4" s="52"/>
      <c r="DRQ4" s="52"/>
      <c r="DRR4" s="52"/>
      <c r="DRS4" s="52"/>
      <c r="DRT4" s="52"/>
      <c r="DRU4" s="52"/>
      <c r="DRV4" s="52"/>
      <c r="DRW4" s="52"/>
      <c r="DRX4" s="52"/>
      <c r="DRY4" s="52"/>
      <c r="DRZ4" s="52"/>
      <c r="DSA4" s="52"/>
      <c r="DSB4" s="52"/>
      <c r="DSC4" s="52"/>
      <c r="DSD4" s="52"/>
      <c r="DSE4" s="52"/>
      <c r="DSF4" s="52"/>
      <c r="DSG4" s="52"/>
      <c r="DSH4" s="52"/>
      <c r="DSI4" s="52"/>
      <c r="DSJ4" s="52"/>
      <c r="DSK4" s="52"/>
      <c r="DSL4" s="52"/>
      <c r="DSM4" s="52"/>
      <c r="DSN4" s="52"/>
      <c r="DSO4" s="52"/>
      <c r="DSP4" s="52"/>
      <c r="DSQ4" s="52"/>
      <c r="DSR4" s="52"/>
      <c r="DSS4" s="52"/>
      <c r="DST4" s="52"/>
      <c r="DSU4" s="52"/>
      <c r="DSV4" s="52"/>
      <c r="DSW4" s="52"/>
      <c r="DSX4" s="52"/>
      <c r="DSY4" s="52"/>
      <c r="DSZ4" s="52"/>
      <c r="DTA4" s="52"/>
      <c r="DTB4" s="52"/>
      <c r="DTC4" s="52"/>
      <c r="DTD4" s="52"/>
      <c r="DTE4" s="52"/>
      <c r="DTF4" s="52"/>
      <c r="DTG4" s="52"/>
      <c r="DTH4" s="52"/>
      <c r="DTI4" s="52"/>
      <c r="DTJ4" s="52"/>
      <c r="DTK4" s="52"/>
      <c r="DTL4" s="52"/>
      <c r="DTM4" s="52"/>
      <c r="DTN4" s="52"/>
      <c r="DTO4" s="52"/>
      <c r="DTP4" s="52"/>
      <c r="DTQ4" s="52"/>
      <c r="DTR4" s="52"/>
      <c r="DTS4" s="52"/>
      <c r="DTT4" s="52"/>
      <c r="DTU4" s="52"/>
      <c r="DTV4" s="52"/>
      <c r="DTW4" s="52"/>
      <c r="DTX4" s="52"/>
      <c r="DTY4" s="52"/>
      <c r="DTZ4" s="52"/>
      <c r="DUA4" s="52"/>
      <c r="DUB4" s="52"/>
      <c r="DUC4" s="52"/>
      <c r="DUD4" s="52"/>
      <c r="DUE4" s="52"/>
      <c r="DUF4" s="52"/>
      <c r="DUG4" s="52"/>
      <c r="DUH4" s="52"/>
      <c r="DUI4" s="52"/>
      <c r="DUJ4" s="52"/>
      <c r="DUK4" s="52"/>
      <c r="DUL4" s="52"/>
      <c r="DUM4" s="52"/>
      <c r="DUN4" s="52"/>
      <c r="DUO4" s="52"/>
      <c r="DUP4" s="52"/>
      <c r="DUQ4" s="52"/>
      <c r="DUR4" s="52"/>
      <c r="DUS4" s="52"/>
      <c r="DUT4" s="52"/>
      <c r="DUU4" s="52"/>
      <c r="DUV4" s="52"/>
      <c r="DUW4" s="52"/>
      <c r="DUX4" s="52"/>
      <c r="DUY4" s="52"/>
      <c r="DUZ4" s="52"/>
      <c r="DVA4" s="52"/>
      <c r="DVB4" s="52"/>
      <c r="DVC4" s="52"/>
      <c r="DVD4" s="52"/>
      <c r="DVE4" s="52"/>
      <c r="DVF4" s="52"/>
      <c r="DVG4" s="52"/>
      <c r="DVH4" s="52"/>
      <c r="DVI4" s="52"/>
      <c r="DVJ4" s="52"/>
      <c r="DVK4" s="52"/>
      <c r="DVL4" s="52"/>
      <c r="DVM4" s="52"/>
      <c r="DVN4" s="52"/>
      <c r="DVO4" s="52"/>
      <c r="DVP4" s="52"/>
      <c r="DVQ4" s="52"/>
      <c r="DVR4" s="52"/>
      <c r="DVS4" s="52"/>
      <c r="DVT4" s="52"/>
      <c r="DVU4" s="52"/>
      <c r="DVV4" s="52"/>
      <c r="DVW4" s="52"/>
      <c r="DVX4" s="52"/>
      <c r="DVY4" s="52"/>
      <c r="DVZ4" s="52"/>
      <c r="DWA4" s="52"/>
      <c r="DWB4" s="52"/>
      <c r="DWC4" s="52"/>
      <c r="DWD4" s="52"/>
      <c r="DWE4" s="52"/>
      <c r="DWF4" s="52"/>
      <c r="DWG4" s="52"/>
      <c r="DWH4" s="52"/>
      <c r="DWI4" s="52"/>
      <c r="DWJ4" s="52"/>
      <c r="DWK4" s="52"/>
      <c r="DWL4" s="52"/>
      <c r="DWM4" s="52"/>
      <c r="DWN4" s="52"/>
      <c r="DWO4" s="52"/>
      <c r="DWP4" s="52"/>
      <c r="DWQ4" s="52"/>
      <c r="DWR4" s="52"/>
      <c r="DWS4" s="52"/>
      <c r="DWT4" s="52"/>
      <c r="DWU4" s="52"/>
      <c r="DWV4" s="52"/>
      <c r="DWW4" s="52"/>
      <c r="DWX4" s="52"/>
      <c r="DWY4" s="52"/>
      <c r="DWZ4" s="52"/>
      <c r="DXA4" s="52"/>
      <c r="DXB4" s="52"/>
      <c r="DXC4" s="52"/>
      <c r="DXD4" s="52"/>
      <c r="DXE4" s="52"/>
      <c r="DXF4" s="52"/>
      <c r="DXG4" s="52"/>
      <c r="DXH4" s="52"/>
      <c r="DXI4" s="52"/>
      <c r="DXJ4" s="52"/>
      <c r="DXK4" s="52"/>
      <c r="DXL4" s="52"/>
      <c r="DXM4" s="52"/>
      <c r="DXN4" s="52"/>
      <c r="DXO4" s="52"/>
      <c r="DXP4" s="52"/>
      <c r="DXQ4" s="52"/>
      <c r="DXR4" s="52"/>
      <c r="DXS4" s="52"/>
      <c r="DXT4" s="52"/>
      <c r="DXU4" s="52"/>
      <c r="DXV4" s="52"/>
      <c r="DXW4" s="52"/>
      <c r="DXX4" s="52"/>
      <c r="DXY4" s="52"/>
      <c r="DXZ4" s="52"/>
      <c r="DYA4" s="52"/>
      <c r="DYB4" s="52"/>
      <c r="DYC4" s="52"/>
      <c r="DYD4" s="52"/>
      <c r="DYE4" s="52"/>
      <c r="DYF4" s="52"/>
      <c r="DYG4" s="52"/>
      <c r="DYH4" s="52"/>
      <c r="DYI4" s="52"/>
      <c r="DYJ4" s="52"/>
      <c r="DYK4" s="52"/>
      <c r="DYL4" s="52"/>
      <c r="DYM4" s="52"/>
      <c r="DYN4" s="52"/>
      <c r="DYO4" s="52"/>
      <c r="DYP4" s="52"/>
      <c r="DYQ4" s="52"/>
      <c r="DYR4" s="52"/>
      <c r="DYS4" s="52"/>
      <c r="DYT4" s="52"/>
      <c r="DYU4" s="52"/>
      <c r="DYV4" s="52"/>
      <c r="DYW4" s="52"/>
      <c r="DYX4" s="52"/>
      <c r="DYY4" s="52"/>
      <c r="DYZ4" s="52"/>
      <c r="DZA4" s="52"/>
      <c r="DZB4" s="52"/>
      <c r="DZC4" s="52"/>
      <c r="DZD4" s="52"/>
      <c r="DZE4" s="52"/>
      <c r="DZF4" s="52"/>
      <c r="DZG4" s="52"/>
      <c r="DZH4" s="52"/>
      <c r="DZI4" s="52"/>
      <c r="DZJ4" s="52"/>
      <c r="DZK4" s="52"/>
      <c r="DZL4" s="52"/>
      <c r="DZM4" s="52"/>
      <c r="DZN4" s="52"/>
      <c r="DZO4" s="52"/>
      <c r="DZP4" s="52"/>
      <c r="DZQ4" s="52"/>
      <c r="DZR4" s="52"/>
      <c r="DZS4" s="52"/>
      <c r="DZT4" s="52"/>
      <c r="DZU4" s="52"/>
      <c r="DZV4" s="52"/>
      <c r="DZW4" s="52"/>
      <c r="DZX4" s="52"/>
      <c r="DZY4" s="52"/>
      <c r="DZZ4" s="52"/>
      <c r="EAA4" s="52"/>
      <c r="EAB4" s="52"/>
      <c r="EAC4" s="52"/>
      <c r="EAD4" s="52"/>
      <c r="EAE4" s="52"/>
      <c r="EAF4" s="52"/>
      <c r="EAG4" s="52"/>
      <c r="EAH4" s="52"/>
      <c r="EAI4" s="52"/>
      <c r="EAJ4" s="52"/>
      <c r="EAK4" s="52"/>
      <c r="EAL4" s="52"/>
      <c r="EAM4" s="52"/>
      <c r="EAN4" s="52"/>
      <c r="EAO4" s="52"/>
      <c r="EAP4" s="52"/>
      <c r="EAQ4" s="52"/>
      <c r="EAR4" s="52"/>
      <c r="EAS4" s="52"/>
      <c r="EAT4" s="52"/>
      <c r="EAU4" s="52"/>
      <c r="EAV4" s="52"/>
      <c r="EAW4" s="52"/>
      <c r="EAX4" s="52"/>
      <c r="EAY4" s="52"/>
      <c r="EAZ4" s="52"/>
      <c r="EBA4" s="52"/>
      <c r="EBB4" s="52"/>
      <c r="EBC4" s="52"/>
      <c r="EBD4" s="52"/>
      <c r="EBE4" s="52"/>
      <c r="EBF4" s="52"/>
      <c r="EBG4" s="52"/>
      <c r="EBH4" s="52"/>
      <c r="EBI4" s="52"/>
      <c r="EBJ4" s="52"/>
      <c r="EBK4" s="52"/>
      <c r="EBL4" s="52"/>
      <c r="EBM4" s="52"/>
      <c r="EBN4" s="52"/>
      <c r="EBO4" s="52"/>
      <c r="EBP4" s="52"/>
      <c r="EBQ4" s="52"/>
      <c r="EBR4" s="52"/>
      <c r="EBS4" s="52"/>
      <c r="EBT4" s="52"/>
      <c r="EBU4" s="52"/>
      <c r="EBV4" s="52"/>
      <c r="EBW4" s="52"/>
      <c r="EBX4" s="52"/>
      <c r="EBY4" s="52"/>
      <c r="EBZ4" s="52"/>
      <c r="ECA4" s="52"/>
      <c r="ECB4" s="52"/>
      <c r="ECC4" s="52"/>
      <c r="ECD4" s="52"/>
      <c r="ECE4" s="52"/>
      <c r="ECF4" s="52"/>
      <c r="ECG4" s="52"/>
      <c r="ECH4" s="52"/>
      <c r="ECI4" s="52"/>
      <c r="ECJ4" s="52"/>
      <c r="ECK4" s="52"/>
      <c r="ECL4" s="52"/>
      <c r="ECM4" s="52"/>
      <c r="ECN4" s="52"/>
      <c r="ECO4" s="52"/>
      <c r="ECP4" s="52"/>
      <c r="ECQ4" s="52"/>
      <c r="ECR4" s="52"/>
      <c r="ECS4" s="52"/>
      <c r="ECT4" s="52"/>
      <c r="ECU4" s="52"/>
      <c r="ECV4" s="52"/>
      <c r="ECW4" s="52"/>
      <c r="ECX4" s="52"/>
      <c r="ECY4" s="52"/>
      <c r="ECZ4" s="52"/>
      <c r="EDA4" s="52"/>
      <c r="EDB4" s="52"/>
      <c r="EDC4" s="52"/>
      <c r="EDD4" s="52"/>
      <c r="EDE4" s="52"/>
      <c r="EDF4" s="52"/>
      <c r="EDG4" s="52"/>
      <c r="EDH4" s="52"/>
      <c r="EDI4" s="52"/>
      <c r="EDJ4" s="52"/>
      <c r="EDK4" s="52"/>
      <c r="EDL4" s="52"/>
      <c r="EDM4" s="52"/>
      <c r="EDN4" s="52"/>
      <c r="EDO4" s="52"/>
      <c r="EDP4" s="52"/>
      <c r="EDQ4" s="52"/>
      <c r="EDR4" s="52"/>
      <c r="EDS4" s="52"/>
      <c r="EDT4" s="52"/>
      <c r="EDU4" s="52"/>
      <c r="EDV4" s="52"/>
      <c r="EDW4" s="52"/>
      <c r="EDX4" s="52"/>
      <c r="EDY4" s="52"/>
      <c r="EDZ4" s="52"/>
      <c r="EEA4" s="52"/>
      <c r="EEB4" s="52"/>
      <c r="EEC4" s="52"/>
      <c r="EED4" s="52"/>
      <c r="EEE4" s="52"/>
      <c r="EEF4" s="52"/>
      <c r="EEG4" s="52"/>
      <c r="EEH4" s="52"/>
      <c r="EEI4" s="52"/>
      <c r="EEJ4" s="52"/>
      <c r="EEK4" s="52"/>
      <c r="EEL4" s="52"/>
      <c r="EEM4" s="52"/>
      <c r="EEN4" s="52"/>
      <c r="EEO4" s="52"/>
      <c r="EEP4" s="52"/>
      <c r="EEQ4" s="52"/>
      <c r="EER4" s="52"/>
      <c r="EES4" s="52"/>
      <c r="EET4" s="52"/>
      <c r="EEU4" s="52"/>
      <c r="EEV4" s="52"/>
      <c r="EEW4" s="52"/>
      <c r="EEX4" s="52"/>
      <c r="EEY4" s="52"/>
      <c r="EEZ4" s="52"/>
      <c r="EFA4" s="52"/>
      <c r="EFB4" s="52"/>
      <c r="EFC4" s="52"/>
      <c r="EFD4" s="52"/>
      <c r="EFE4" s="52"/>
      <c r="EFF4" s="52"/>
      <c r="EFG4" s="52"/>
      <c r="EFH4" s="52"/>
      <c r="EFI4" s="52"/>
      <c r="EFJ4" s="52"/>
      <c r="EFK4" s="52"/>
      <c r="EFL4" s="52"/>
      <c r="EFM4" s="52"/>
      <c r="EFN4" s="52"/>
      <c r="EFO4" s="52"/>
      <c r="EFP4" s="52"/>
      <c r="EFQ4" s="52"/>
      <c r="EFR4" s="52"/>
      <c r="EFS4" s="52"/>
      <c r="EFT4" s="52"/>
      <c r="EFU4" s="52"/>
      <c r="EFV4" s="52"/>
      <c r="EFW4" s="52"/>
      <c r="EFX4" s="52"/>
      <c r="EFY4" s="52"/>
      <c r="EFZ4" s="52"/>
      <c r="EGA4" s="52"/>
      <c r="EGB4" s="52"/>
      <c r="EGC4" s="52"/>
      <c r="EGD4" s="52"/>
      <c r="EGE4" s="52"/>
      <c r="EGF4" s="52"/>
      <c r="EGG4" s="52"/>
      <c r="EGH4" s="52"/>
      <c r="EGI4" s="52"/>
      <c r="EGJ4" s="52"/>
      <c r="EGK4" s="52"/>
      <c r="EGL4" s="52"/>
      <c r="EGM4" s="52"/>
      <c r="EGN4" s="52"/>
      <c r="EGO4" s="52"/>
      <c r="EGP4" s="52"/>
      <c r="EGQ4" s="52"/>
      <c r="EGR4" s="52"/>
      <c r="EGS4" s="52"/>
      <c r="EGT4" s="52"/>
      <c r="EGU4" s="52"/>
      <c r="EGV4" s="52"/>
      <c r="EGW4" s="52"/>
      <c r="EGX4" s="52"/>
      <c r="EGY4" s="52"/>
      <c r="EGZ4" s="52"/>
      <c r="EHA4" s="52"/>
      <c r="EHB4" s="52"/>
      <c r="EHC4" s="52"/>
      <c r="EHD4" s="52"/>
      <c r="EHE4" s="52"/>
      <c r="EHF4" s="52"/>
      <c r="EHG4" s="52"/>
      <c r="EHH4" s="52"/>
      <c r="EHI4" s="52"/>
      <c r="EHJ4" s="52"/>
      <c r="EHK4" s="52"/>
      <c r="EHL4" s="52"/>
      <c r="EHM4" s="52"/>
      <c r="EHN4" s="52"/>
      <c r="EHO4" s="52"/>
      <c r="EHP4" s="52"/>
      <c r="EHQ4" s="52"/>
      <c r="EHR4" s="52"/>
      <c r="EHS4" s="52"/>
      <c r="EHT4" s="52"/>
      <c r="EHU4" s="52"/>
      <c r="EHV4" s="52"/>
      <c r="EHW4" s="52"/>
      <c r="EHX4" s="52"/>
      <c r="EHY4" s="52"/>
      <c r="EHZ4" s="52"/>
      <c r="EIA4" s="52"/>
      <c r="EIB4" s="52"/>
      <c r="EIC4" s="52"/>
      <c r="EID4" s="52"/>
      <c r="EIE4" s="52"/>
      <c r="EIF4" s="52"/>
      <c r="EIG4" s="52"/>
      <c r="EIH4" s="52"/>
      <c r="EII4" s="52"/>
      <c r="EIJ4" s="52"/>
      <c r="EIK4" s="52"/>
      <c r="EIL4" s="52"/>
      <c r="EIM4" s="52"/>
      <c r="EIN4" s="52"/>
      <c r="EIO4" s="52"/>
      <c r="EIP4" s="52"/>
      <c r="EIQ4" s="52"/>
      <c r="EIR4" s="52"/>
      <c r="EIS4" s="52"/>
      <c r="EIT4" s="52"/>
      <c r="EIU4" s="52"/>
      <c r="EIV4" s="52"/>
      <c r="EIW4" s="52"/>
      <c r="EIX4" s="52"/>
      <c r="EIY4" s="52"/>
      <c r="EIZ4" s="52"/>
      <c r="EJA4" s="52"/>
      <c r="EJB4" s="52"/>
      <c r="EJC4" s="52"/>
      <c r="EJD4" s="52"/>
      <c r="EJE4" s="52"/>
      <c r="EJF4" s="52"/>
      <c r="EJG4" s="52"/>
      <c r="EJH4" s="52"/>
      <c r="EJI4" s="52"/>
      <c r="EJJ4" s="52"/>
      <c r="EJK4" s="52"/>
      <c r="EJL4" s="52"/>
      <c r="EJM4" s="52"/>
      <c r="EJN4" s="52"/>
      <c r="EJO4" s="52"/>
      <c r="EJP4" s="52"/>
      <c r="EJQ4" s="52"/>
      <c r="EJR4" s="52"/>
      <c r="EJS4" s="52"/>
      <c r="EJT4" s="52"/>
      <c r="EJU4" s="52"/>
      <c r="EJV4" s="52"/>
      <c r="EJW4" s="52"/>
      <c r="EJX4" s="52"/>
      <c r="EJY4" s="52"/>
      <c r="EJZ4" s="52"/>
      <c r="EKA4" s="52"/>
      <c r="EKB4" s="52"/>
      <c r="EKC4" s="52"/>
      <c r="EKD4" s="52"/>
      <c r="EKE4" s="52"/>
      <c r="EKF4" s="52"/>
      <c r="EKG4" s="52"/>
      <c r="EKH4" s="52"/>
      <c r="EKI4" s="52"/>
      <c r="EKJ4" s="52"/>
      <c r="EKK4" s="52"/>
      <c r="EKL4" s="52"/>
      <c r="EKM4" s="52"/>
      <c r="EKN4" s="52"/>
      <c r="EKO4" s="52"/>
      <c r="EKP4" s="52"/>
      <c r="EKQ4" s="52"/>
      <c r="EKR4" s="52"/>
      <c r="EKS4" s="52"/>
      <c r="EKT4" s="52"/>
      <c r="EKU4" s="52"/>
      <c r="EKV4" s="52"/>
      <c r="EKW4" s="52"/>
      <c r="EKX4" s="52"/>
      <c r="EKY4" s="52"/>
      <c r="EKZ4" s="52"/>
      <c r="ELA4" s="52"/>
      <c r="ELB4" s="52"/>
      <c r="ELC4" s="52"/>
      <c r="ELD4" s="52"/>
      <c r="ELE4" s="52"/>
      <c r="ELF4" s="52"/>
      <c r="ELG4" s="52"/>
      <c r="ELH4" s="52"/>
      <c r="ELI4" s="52"/>
      <c r="ELJ4" s="52"/>
      <c r="ELK4" s="52"/>
      <c r="ELL4" s="52"/>
      <c r="ELM4" s="52"/>
      <c r="ELN4" s="52"/>
      <c r="ELO4" s="52"/>
      <c r="ELP4" s="52"/>
      <c r="ELQ4" s="52"/>
      <c r="ELR4" s="52"/>
      <c r="ELS4" s="52"/>
      <c r="ELT4" s="52"/>
      <c r="ELU4" s="52"/>
      <c r="ELV4" s="52"/>
      <c r="ELW4" s="52"/>
      <c r="ELX4" s="52"/>
      <c r="ELY4" s="52"/>
      <c r="ELZ4" s="52"/>
      <c r="EMA4" s="52"/>
      <c r="EMB4" s="52"/>
      <c r="EMC4" s="52"/>
      <c r="EMD4" s="52"/>
      <c r="EME4" s="52"/>
      <c r="EMF4" s="52"/>
      <c r="EMG4" s="52"/>
      <c r="EMH4" s="52"/>
      <c r="EMI4" s="52"/>
      <c r="EMJ4" s="52"/>
      <c r="EMK4" s="52"/>
      <c r="EML4" s="52"/>
      <c r="EMM4" s="52"/>
      <c r="EMN4" s="52"/>
      <c r="EMO4" s="52"/>
      <c r="EMP4" s="52"/>
      <c r="EMQ4" s="52"/>
      <c r="EMR4" s="52"/>
      <c r="EMS4" s="52"/>
      <c r="EMT4" s="52"/>
      <c r="EMU4" s="52"/>
      <c r="EMV4" s="52"/>
      <c r="EMW4" s="52"/>
      <c r="EMX4" s="52"/>
      <c r="EMY4" s="52"/>
      <c r="EMZ4" s="52"/>
      <c r="ENA4" s="52"/>
      <c r="ENB4" s="52"/>
      <c r="ENC4" s="52"/>
      <c r="END4" s="52"/>
      <c r="ENE4" s="52"/>
      <c r="ENF4" s="52"/>
      <c r="ENG4" s="52"/>
      <c r="ENH4" s="52"/>
      <c r="ENI4" s="52"/>
      <c r="ENJ4" s="52"/>
      <c r="ENK4" s="52"/>
      <c r="ENL4" s="52"/>
      <c r="ENM4" s="52"/>
      <c r="ENN4" s="52"/>
      <c r="ENO4" s="52"/>
      <c r="ENP4" s="52"/>
      <c r="ENQ4" s="52"/>
      <c r="ENR4" s="52"/>
      <c r="ENS4" s="52"/>
      <c r="ENT4" s="52"/>
      <c r="ENU4" s="52"/>
      <c r="ENV4" s="52"/>
      <c r="ENW4" s="52"/>
      <c r="ENX4" s="52"/>
      <c r="ENY4" s="52"/>
      <c r="ENZ4" s="52"/>
      <c r="EOA4" s="52"/>
      <c r="EOB4" s="52"/>
      <c r="EOC4" s="52"/>
      <c r="EOD4" s="52"/>
      <c r="EOE4" s="52"/>
      <c r="EOF4" s="52"/>
      <c r="EOG4" s="52"/>
      <c r="EOH4" s="52"/>
      <c r="EOI4" s="52"/>
      <c r="EOJ4" s="52"/>
      <c r="EOK4" s="52"/>
      <c r="EOL4" s="52"/>
      <c r="EOM4" s="52"/>
      <c r="EON4" s="52"/>
      <c r="EOO4" s="52"/>
      <c r="EOP4" s="52"/>
      <c r="EOQ4" s="52"/>
      <c r="EOR4" s="52"/>
      <c r="EOS4" s="52"/>
      <c r="EOT4" s="52"/>
      <c r="EOU4" s="52"/>
      <c r="EOV4" s="52"/>
      <c r="EOW4" s="52"/>
      <c r="EOX4" s="52"/>
      <c r="EOY4" s="52"/>
      <c r="EOZ4" s="52"/>
      <c r="EPA4" s="52"/>
      <c r="EPB4" s="52"/>
      <c r="EPC4" s="52"/>
      <c r="EPD4" s="52"/>
      <c r="EPE4" s="52"/>
      <c r="EPF4" s="52"/>
      <c r="EPG4" s="52"/>
      <c r="EPH4" s="52"/>
      <c r="EPI4" s="52"/>
      <c r="EPJ4" s="52"/>
      <c r="EPK4" s="52"/>
      <c r="EPL4" s="52"/>
      <c r="EPM4" s="52"/>
      <c r="EPN4" s="52"/>
      <c r="EPO4" s="52"/>
      <c r="EPP4" s="52"/>
      <c r="EPQ4" s="52"/>
      <c r="EPR4" s="52"/>
      <c r="EPS4" s="52"/>
      <c r="EPT4" s="52"/>
      <c r="EPU4" s="52"/>
      <c r="EPV4" s="52"/>
      <c r="EPW4" s="52"/>
      <c r="EPX4" s="52"/>
      <c r="EPY4" s="52"/>
      <c r="EPZ4" s="52"/>
      <c r="EQA4" s="52"/>
      <c r="EQB4" s="52"/>
      <c r="EQC4" s="52"/>
      <c r="EQD4" s="52"/>
      <c r="EQE4" s="52"/>
      <c r="EQF4" s="52"/>
      <c r="EQG4" s="52"/>
      <c r="EQH4" s="52"/>
      <c r="EQI4" s="52"/>
      <c r="EQJ4" s="52"/>
      <c r="EQK4" s="52"/>
      <c r="EQL4" s="52"/>
      <c r="EQM4" s="52"/>
      <c r="EQN4" s="52"/>
      <c r="EQO4" s="52"/>
      <c r="EQP4" s="52"/>
      <c r="EQQ4" s="52"/>
      <c r="EQR4" s="52"/>
      <c r="EQS4" s="52"/>
      <c r="EQT4" s="52"/>
      <c r="EQU4" s="52"/>
      <c r="EQV4" s="52"/>
      <c r="EQW4" s="52"/>
      <c r="EQX4" s="52"/>
      <c r="EQY4" s="52"/>
      <c r="EQZ4" s="52"/>
      <c r="ERA4" s="52"/>
      <c r="ERB4" s="52"/>
      <c r="ERC4" s="52"/>
      <c r="ERD4" s="52"/>
      <c r="ERE4" s="52"/>
      <c r="ERF4" s="52"/>
      <c r="ERG4" s="52"/>
      <c r="ERH4" s="52"/>
      <c r="ERI4" s="52"/>
      <c r="ERJ4" s="52"/>
      <c r="ERK4" s="52"/>
      <c r="ERL4" s="52"/>
      <c r="ERM4" s="52"/>
      <c r="ERN4" s="52"/>
      <c r="ERO4" s="52"/>
      <c r="ERP4" s="52"/>
      <c r="ERQ4" s="52"/>
      <c r="ERR4" s="52"/>
      <c r="ERS4" s="52"/>
      <c r="ERT4" s="52"/>
      <c r="ERU4" s="52"/>
      <c r="ERV4" s="52"/>
      <c r="ERW4" s="52"/>
      <c r="ERX4" s="52"/>
      <c r="ERY4" s="52"/>
      <c r="ERZ4" s="52"/>
      <c r="ESA4" s="52"/>
      <c r="ESB4" s="52"/>
      <c r="ESC4" s="52"/>
      <c r="ESD4" s="52"/>
      <c r="ESE4" s="52"/>
      <c r="ESF4" s="52"/>
      <c r="ESG4" s="52"/>
      <c r="ESH4" s="52"/>
      <c r="ESI4" s="52"/>
      <c r="ESJ4" s="52"/>
      <c r="ESK4" s="52"/>
      <c r="ESL4" s="52"/>
      <c r="ESM4" s="52"/>
      <c r="ESN4" s="52"/>
      <c r="ESO4" s="52"/>
      <c r="ESP4" s="52"/>
      <c r="ESQ4" s="52"/>
      <c r="ESR4" s="52"/>
      <c r="ESS4" s="52"/>
      <c r="EST4" s="52"/>
      <c r="ESU4" s="52"/>
      <c r="ESV4" s="52"/>
      <c r="ESW4" s="52"/>
      <c r="ESX4" s="52"/>
      <c r="ESY4" s="52"/>
      <c r="ESZ4" s="52"/>
      <c r="ETA4" s="52"/>
      <c r="ETB4" s="52"/>
      <c r="ETC4" s="52"/>
      <c r="ETD4" s="52"/>
      <c r="ETE4" s="52"/>
      <c r="ETF4" s="52"/>
      <c r="ETG4" s="52"/>
      <c r="ETH4" s="52"/>
      <c r="ETI4" s="52"/>
      <c r="ETJ4" s="52"/>
      <c r="ETK4" s="52"/>
      <c r="ETL4" s="52"/>
      <c r="ETM4" s="52"/>
      <c r="ETN4" s="52"/>
      <c r="ETO4" s="52"/>
      <c r="ETP4" s="52"/>
      <c r="ETQ4" s="52"/>
      <c r="ETR4" s="52"/>
      <c r="ETS4" s="52"/>
      <c r="ETT4" s="52"/>
      <c r="ETU4" s="52"/>
      <c r="ETV4" s="52"/>
      <c r="ETW4" s="52"/>
      <c r="ETX4" s="52"/>
      <c r="ETY4" s="52"/>
      <c r="ETZ4" s="52"/>
      <c r="EUA4" s="52"/>
      <c r="EUB4" s="52"/>
      <c r="EUC4" s="52"/>
      <c r="EUD4" s="52"/>
      <c r="EUE4" s="52"/>
      <c r="EUF4" s="52"/>
      <c r="EUG4" s="52"/>
      <c r="EUH4" s="52"/>
      <c r="EUI4" s="52"/>
      <c r="EUJ4" s="52"/>
      <c r="EUK4" s="52"/>
      <c r="EUL4" s="52"/>
      <c r="EUM4" s="52"/>
      <c r="EUN4" s="52"/>
      <c r="EUO4" s="52"/>
      <c r="EUP4" s="52"/>
      <c r="EUQ4" s="52"/>
      <c r="EUR4" s="52"/>
      <c r="EUS4" s="52"/>
      <c r="EUT4" s="52"/>
      <c r="EUU4" s="52"/>
      <c r="EUV4" s="52"/>
      <c r="EUW4" s="52"/>
      <c r="EUX4" s="52"/>
      <c r="EUY4" s="52"/>
      <c r="EUZ4" s="52"/>
      <c r="EVA4" s="52"/>
      <c r="EVB4" s="52"/>
      <c r="EVC4" s="52"/>
      <c r="EVD4" s="52"/>
      <c r="EVE4" s="52"/>
      <c r="EVF4" s="52"/>
      <c r="EVG4" s="52"/>
      <c r="EVH4" s="52"/>
      <c r="EVI4" s="52"/>
      <c r="EVJ4" s="52"/>
      <c r="EVK4" s="52"/>
      <c r="EVL4" s="52"/>
      <c r="EVM4" s="52"/>
      <c r="EVN4" s="52"/>
      <c r="EVO4" s="52"/>
      <c r="EVP4" s="52"/>
      <c r="EVQ4" s="52"/>
      <c r="EVR4" s="52"/>
      <c r="EVS4" s="52"/>
      <c r="EVT4" s="52"/>
      <c r="EVU4" s="52"/>
      <c r="EVV4" s="52"/>
      <c r="EVW4" s="52"/>
      <c r="EVX4" s="52"/>
      <c r="EVY4" s="52"/>
      <c r="EVZ4" s="52"/>
      <c r="EWA4" s="52"/>
      <c r="EWB4" s="52"/>
      <c r="EWC4" s="52"/>
      <c r="EWD4" s="52"/>
      <c r="EWE4" s="52"/>
      <c r="EWF4" s="52"/>
      <c r="EWG4" s="52"/>
      <c r="EWH4" s="52"/>
      <c r="EWI4" s="52"/>
      <c r="EWJ4" s="52"/>
      <c r="EWK4" s="52"/>
      <c r="EWL4" s="52"/>
      <c r="EWM4" s="52"/>
      <c r="EWN4" s="52"/>
      <c r="EWO4" s="52"/>
      <c r="EWP4" s="52"/>
      <c r="EWQ4" s="52"/>
      <c r="EWR4" s="52"/>
      <c r="EWS4" s="52"/>
      <c r="EWT4" s="52"/>
      <c r="EWU4" s="52"/>
      <c r="EWV4" s="52"/>
      <c r="EWW4" s="52"/>
      <c r="EWX4" s="52"/>
      <c r="EWY4" s="52"/>
      <c r="EWZ4" s="52"/>
      <c r="EXA4" s="52"/>
      <c r="EXB4" s="52"/>
      <c r="EXC4" s="52"/>
      <c r="EXD4" s="52"/>
      <c r="EXE4" s="52"/>
      <c r="EXF4" s="52"/>
      <c r="EXG4" s="52"/>
      <c r="EXH4" s="52"/>
      <c r="EXI4" s="52"/>
      <c r="EXJ4" s="52"/>
      <c r="EXK4" s="52"/>
      <c r="EXL4" s="52"/>
      <c r="EXM4" s="52"/>
      <c r="EXN4" s="52"/>
      <c r="EXO4" s="52"/>
      <c r="EXP4" s="52"/>
      <c r="EXQ4" s="52"/>
      <c r="EXR4" s="52"/>
      <c r="EXS4" s="52"/>
      <c r="EXT4" s="52"/>
      <c r="EXU4" s="52"/>
      <c r="EXV4" s="52"/>
      <c r="EXW4" s="52"/>
      <c r="EXX4" s="52"/>
      <c r="EXY4" s="52"/>
      <c r="EXZ4" s="52"/>
      <c r="EYA4" s="52"/>
      <c r="EYB4" s="52"/>
      <c r="EYC4" s="52"/>
      <c r="EYD4" s="52"/>
      <c r="EYE4" s="52"/>
      <c r="EYF4" s="52"/>
      <c r="EYG4" s="52"/>
      <c r="EYH4" s="52"/>
      <c r="EYI4" s="52"/>
      <c r="EYJ4" s="52"/>
      <c r="EYK4" s="52"/>
      <c r="EYL4" s="52"/>
      <c r="EYM4" s="52"/>
      <c r="EYN4" s="52"/>
      <c r="EYO4" s="52"/>
      <c r="EYP4" s="52"/>
      <c r="EYQ4" s="52"/>
      <c r="EYR4" s="52"/>
      <c r="EYS4" s="52"/>
      <c r="EYT4" s="52"/>
      <c r="EYU4" s="52"/>
      <c r="EYV4" s="52"/>
      <c r="EYW4" s="52"/>
      <c r="EYX4" s="52"/>
      <c r="EYY4" s="52"/>
      <c r="EYZ4" s="52"/>
      <c r="EZA4" s="52"/>
      <c r="EZB4" s="52"/>
      <c r="EZC4" s="52"/>
      <c r="EZD4" s="52"/>
      <c r="EZE4" s="52"/>
      <c r="EZF4" s="52"/>
      <c r="EZG4" s="52"/>
      <c r="EZH4" s="52"/>
      <c r="EZI4" s="52"/>
      <c r="EZJ4" s="52"/>
      <c r="EZK4" s="52"/>
      <c r="EZL4" s="52"/>
      <c r="EZM4" s="52"/>
      <c r="EZN4" s="52"/>
      <c r="EZO4" s="52"/>
      <c r="EZP4" s="52"/>
      <c r="EZQ4" s="52"/>
      <c r="EZR4" s="52"/>
      <c r="EZS4" s="52"/>
      <c r="EZT4" s="52"/>
      <c r="EZU4" s="52"/>
      <c r="EZV4" s="52"/>
      <c r="EZW4" s="52"/>
      <c r="EZX4" s="52"/>
      <c r="EZY4" s="52"/>
      <c r="EZZ4" s="52"/>
      <c r="FAA4" s="52"/>
      <c r="FAB4" s="52"/>
      <c r="FAC4" s="52"/>
      <c r="FAD4" s="52"/>
      <c r="FAE4" s="52"/>
      <c r="FAF4" s="52"/>
      <c r="FAG4" s="52"/>
      <c r="FAH4" s="52"/>
      <c r="FAI4" s="52"/>
      <c r="FAJ4" s="52"/>
      <c r="FAK4" s="52"/>
      <c r="FAL4" s="52"/>
      <c r="FAM4" s="52"/>
      <c r="FAN4" s="52"/>
      <c r="FAO4" s="52"/>
      <c r="FAP4" s="52"/>
      <c r="FAQ4" s="52"/>
      <c r="FAR4" s="52"/>
      <c r="FAS4" s="52"/>
      <c r="FAT4" s="52"/>
      <c r="FAU4" s="52"/>
      <c r="FAV4" s="52"/>
      <c r="FAW4" s="52"/>
      <c r="FAX4" s="52"/>
      <c r="FAY4" s="52"/>
      <c r="FAZ4" s="52"/>
      <c r="FBA4" s="52"/>
      <c r="FBB4" s="52"/>
      <c r="FBC4" s="52"/>
      <c r="FBD4" s="52"/>
      <c r="FBE4" s="52"/>
      <c r="FBF4" s="52"/>
      <c r="FBG4" s="52"/>
      <c r="FBH4" s="52"/>
      <c r="FBI4" s="52"/>
      <c r="FBJ4" s="52"/>
      <c r="FBK4" s="52"/>
      <c r="FBL4" s="52"/>
      <c r="FBM4" s="52"/>
      <c r="FBN4" s="52"/>
      <c r="FBO4" s="52"/>
      <c r="FBP4" s="52"/>
      <c r="FBQ4" s="52"/>
      <c r="FBR4" s="52"/>
      <c r="FBS4" s="52"/>
      <c r="FBT4" s="52"/>
      <c r="FBU4" s="52"/>
      <c r="FBV4" s="52"/>
      <c r="FBW4" s="52"/>
      <c r="FBX4" s="52"/>
      <c r="FBY4" s="52"/>
      <c r="FBZ4" s="52"/>
      <c r="FCA4" s="52"/>
      <c r="FCB4" s="52"/>
      <c r="FCC4" s="52"/>
      <c r="FCD4" s="52"/>
      <c r="FCE4" s="52"/>
      <c r="FCF4" s="52"/>
      <c r="FCG4" s="52"/>
      <c r="FCH4" s="52"/>
      <c r="FCI4" s="52"/>
      <c r="FCJ4" s="52"/>
      <c r="FCK4" s="52"/>
      <c r="FCL4" s="52"/>
      <c r="FCM4" s="52"/>
      <c r="FCN4" s="52"/>
      <c r="FCO4" s="52"/>
      <c r="FCP4" s="52"/>
      <c r="FCQ4" s="52"/>
      <c r="FCR4" s="52"/>
      <c r="FCS4" s="52"/>
      <c r="FCT4" s="52"/>
      <c r="FCU4" s="52"/>
      <c r="FCV4" s="52"/>
      <c r="FCW4" s="52"/>
      <c r="FCX4" s="52"/>
      <c r="FCY4" s="52"/>
      <c r="FCZ4" s="52"/>
      <c r="FDA4" s="52"/>
      <c r="FDB4" s="52"/>
      <c r="FDC4" s="52"/>
      <c r="FDD4" s="52"/>
      <c r="FDE4" s="52"/>
      <c r="FDF4" s="52"/>
      <c r="FDG4" s="52"/>
      <c r="FDH4" s="52"/>
      <c r="FDI4" s="52"/>
      <c r="FDJ4" s="52"/>
      <c r="FDK4" s="52"/>
      <c r="FDL4" s="52"/>
      <c r="FDM4" s="52"/>
      <c r="FDN4" s="52"/>
      <c r="FDO4" s="52"/>
      <c r="FDP4" s="52"/>
      <c r="FDQ4" s="52"/>
      <c r="FDR4" s="52"/>
      <c r="FDS4" s="52"/>
      <c r="FDT4" s="52"/>
      <c r="FDU4" s="52"/>
      <c r="FDV4" s="52"/>
      <c r="FDW4" s="52"/>
      <c r="FDX4" s="52"/>
      <c r="FDY4" s="52"/>
      <c r="FDZ4" s="52"/>
      <c r="FEA4" s="52"/>
      <c r="FEB4" s="52"/>
      <c r="FEC4" s="52"/>
      <c r="FED4" s="52"/>
      <c r="FEE4" s="52"/>
      <c r="FEF4" s="52"/>
      <c r="FEG4" s="52"/>
      <c r="FEH4" s="52"/>
      <c r="FEI4" s="52"/>
      <c r="FEJ4" s="52"/>
      <c r="FEK4" s="52"/>
      <c r="FEL4" s="52"/>
      <c r="FEM4" s="52"/>
      <c r="FEN4" s="52"/>
      <c r="FEO4" s="52"/>
      <c r="FEP4" s="52"/>
      <c r="FEQ4" s="52"/>
      <c r="FER4" s="52"/>
      <c r="FES4" s="52"/>
      <c r="FET4" s="52"/>
      <c r="FEU4" s="52"/>
      <c r="FEV4" s="52"/>
      <c r="FEW4" s="52"/>
      <c r="FEX4" s="52"/>
      <c r="FEY4" s="52"/>
      <c r="FEZ4" s="52"/>
      <c r="FFA4" s="52"/>
      <c r="FFB4" s="52"/>
      <c r="FFC4" s="52"/>
      <c r="FFD4" s="52"/>
      <c r="FFE4" s="52"/>
      <c r="FFF4" s="52"/>
      <c r="FFG4" s="52"/>
      <c r="FFH4" s="52"/>
      <c r="FFI4" s="52"/>
      <c r="FFJ4" s="52"/>
      <c r="FFK4" s="52"/>
      <c r="FFL4" s="52"/>
      <c r="FFM4" s="52"/>
      <c r="FFN4" s="52"/>
      <c r="FFO4" s="52"/>
      <c r="FFP4" s="52"/>
      <c r="FFQ4" s="52"/>
      <c r="FFR4" s="52"/>
      <c r="FFS4" s="52"/>
      <c r="FFT4" s="52"/>
      <c r="FFU4" s="52"/>
      <c r="FFV4" s="52"/>
      <c r="FFW4" s="52"/>
      <c r="FFX4" s="52"/>
      <c r="FFY4" s="52"/>
      <c r="FFZ4" s="52"/>
      <c r="FGA4" s="52"/>
      <c r="FGB4" s="52"/>
      <c r="FGC4" s="52"/>
      <c r="FGD4" s="52"/>
      <c r="FGE4" s="52"/>
      <c r="FGF4" s="52"/>
      <c r="FGG4" s="52"/>
      <c r="FGH4" s="52"/>
      <c r="FGI4" s="52"/>
      <c r="FGJ4" s="52"/>
      <c r="FGK4" s="52"/>
      <c r="FGL4" s="52"/>
      <c r="FGM4" s="52"/>
      <c r="FGN4" s="52"/>
      <c r="FGO4" s="52"/>
      <c r="FGP4" s="52"/>
      <c r="FGQ4" s="52"/>
      <c r="FGR4" s="52"/>
      <c r="FGS4" s="52"/>
      <c r="FGT4" s="52"/>
      <c r="FGU4" s="52"/>
      <c r="FGV4" s="52"/>
      <c r="FGW4" s="52"/>
      <c r="FGX4" s="52"/>
      <c r="FGY4" s="52"/>
      <c r="FGZ4" s="52"/>
      <c r="FHA4" s="52"/>
      <c r="FHB4" s="52"/>
      <c r="FHC4" s="52"/>
      <c r="FHD4" s="52"/>
      <c r="FHE4" s="52"/>
      <c r="FHF4" s="52"/>
      <c r="FHG4" s="52"/>
      <c r="FHH4" s="52"/>
      <c r="FHI4" s="52"/>
      <c r="FHJ4" s="52"/>
      <c r="FHK4" s="52"/>
      <c r="FHL4" s="52"/>
      <c r="FHM4" s="52"/>
      <c r="FHN4" s="52"/>
      <c r="FHO4" s="52"/>
      <c r="FHP4" s="52"/>
      <c r="FHQ4" s="52"/>
      <c r="FHR4" s="52"/>
      <c r="FHS4" s="52"/>
      <c r="FHT4" s="52"/>
      <c r="FHU4" s="52"/>
      <c r="FHV4" s="52"/>
      <c r="FHW4" s="52"/>
      <c r="FHX4" s="52"/>
      <c r="FHY4" s="52"/>
      <c r="FHZ4" s="52"/>
      <c r="FIA4" s="52"/>
      <c r="FIB4" s="52"/>
      <c r="FIC4" s="52"/>
      <c r="FID4" s="52"/>
      <c r="FIE4" s="52"/>
      <c r="FIF4" s="52"/>
      <c r="FIG4" s="52"/>
      <c r="FIH4" s="52"/>
      <c r="FII4" s="52"/>
      <c r="FIJ4" s="52"/>
      <c r="FIK4" s="52"/>
      <c r="FIL4" s="52"/>
      <c r="FIM4" s="52"/>
      <c r="FIN4" s="52"/>
      <c r="FIO4" s="52"/>
      <c r="FIP4" s="52"/>
      <c r="FIQ4" s="52"/>
      <c r="FIR4" s="52"/>
      <c r="FIS4" s="52"/>
      <c r="FIT4" s="52"/>
      <c r="FIU4" s="52"/>
      <c r="FIV4" s="52"/>
      <c r="FIW4" s="52"/>
      <c r="FIX4" s="52"/>
      <c r="FIY4" s="52"/>
      <c r="FIZ4" s="52"/>
      <c r="FJA4" s="52"/>
      <c r="FJB4" s="52"/>
      <c r="FJC4" s="52"/>
      <c r="FJD4" s="52"/>
      <c r="FJE4" s="52"/>
      <c r="FJF4" s="52"/>
      <c r="FJG4" s="52"/>
      <c r="FJH4" s="52"/>
      <c r="FJI4" s="52"/>
    </row>
    <row r="5" spans="1:4325" s="20" customFormat="1" ht="16.5" hidden="1" customHeight="1">
      <c r="A5" s="19"/>
      <c r="B5" s="19"/>
      <c r="C5" s="111" t="e">
        <f>#REF!</f>
        <v>#REF!</v>
      </c>
      <c r="D5" s="111"/>
      <c r="E5" s="44"/>
      <c r="F5" s="29"/>
      <c r="G5" s="29"/>
      <c r="H5" s="30"/>
      <c r="I5" s="21"/>
      <c r="J5" s="21"/>
      <c r="K5" s="21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52"/>
      <c r="AC5" s="52"/>
      <c r="AD5" s="52"/>
      <c r="AE5" s="52"/>
      <c r="AF5" s="52"/>
      <c r="AG5" s="52"/>
      <c r="AH5" s="52"/>
      <c r="AI5" s="52"/>
      <c r="AJ5" s="52"/>
      <c r="AK5" s="52"/>
      <c r="AL5" s="52"/>
      <c r="AM5" s="52"/>
      <c r="AN5" s="52"/>
      <c r="AO5" s="52"/>
      <c r="AP5" s="52"/>
      <c r="AQ5" s="52"/>
      <c r="AR5" s="52"/>
      <c r="AS5" s="52"/>
      <c r="AT5" s="52"/>
      <c r="AU5" s="52"/>
      <c r="AV5" s="52"/>
      <c r="AW5" s="52"/>
      <c r="AX5" s="52"/>
      <c r="AY5" s="52"/>
      <c r="AZ5" s="52"/>
      <c r="BA5" s="52"/>
      <c r="BB5" s="52"/>
      <c r="BC5" s="52"/>
      <c r="BD5" s="52"/>
      <c r="BE5" s="52"/>
      <c r="BF5" s="52"/>
      <c r="BG5" s="52"/>
      <c r="BH5" s="52"/>
      <c r="BI5" s="52"/>
      <c r="BJ5" s="52"/>
      <c r="BK5" s="52"/>
      <c r="BL5" s="52"/>
      <c r="BM5" s="52"/>
      <c r="BN5" s="52"/>
      <c r="BO5" s="52"/>
      <c r="BP5" s="52"/>
      <c r="BQ5" s="52"/>
      <c r="BR5" s="52"/>
      <c r="BS5" s="52"/>
      <c r="BT5" s="52"/>
      <c r="BU5" s="52"/>
      <c r="BV5" s="52"/>
      <c r="BW5" s="52"/>
      <c r="BX5" s="52"/>
      <c r="BY5" s="52"/>
      <c r="BZ5" s="52"/>
      <c r="CA5" s="52"/>
      <c r="CB5" s="52"/>
      <c r="CC5" s="52"/>
      <c r="CD5" s="52"/>
      <c r="CE5" s="52"/>
      <c r="CF5" s="52"/>
      <c r="CG5" s="52"/>
      <c r="CH5" s="52"/>
      <c r="CI5" s="52"/>
      <c r="CJ5" s="52"/>
      <c r="CK5" s="52"/>
      <c r="CL5" s="52"/>
      <c r="CM5" s="52"/>
      <c r="CN5" s="52"/>
      <c r="CO5" s="52"/>
      <c r="CP5" s="52"/>
      <c r="CQ5" s="52"/>
      <c r="CR5" s="52"/>
      <c r="CS5" s="52"/>
      <c r="CT5" s="52"/>
      <c r="CU5" s="52"/>
      <c r="CV5" s="52"/>
      <c r="CW5" s="52"/>
      <c r="CX5" s="52"/>
      <c r="CY5" s="52"/>
      <c r="CZ5" s="52"/>
      <c r="DA5" s="52"/>
      <c r="DB5" s="52"/>
      <c r="DC5" s="52"/>
      <c r="DD5" s="52"/>
      <c r="DE5" s="52"/>
      <c r="DF5" s="52"/>
      <c r="DG5" s="52"/>
      <c r="DH5" s="52"/>
      <c r="DI5" s="52"/>
      <c r="DJ5" s="52"/>
      <c r="DK5" s="52"/>
      <c r="DL5" s="52"/>
      <c r="DM5" s="52"/>
      <c r="DN5" s="52"/>
      <c r="DO5" s="52"/>
      <c r="DP5" s="52"/>
      <c r="DQ5" s="52"/>
      <c r="DR5" s="52"/>
      <c r="DS5" s="52"/>
      <c r="DT5" s="52"/>
      <c r="DU5" s="52"/>
      <c r="DV5" s="52"/>
      <c r="DW5" s="52"/>
      <c r="DX5" s="52"/>
      <c r="DY5" s="52"/>
      <c r="DZ5" s="52"/>
      <c r="EA5" s="52"/>
      <c r="EB5" s="52"/>
      <c r="EC5" s="52"/>
      <c r="ED5" s="52"/>
      <c r="EE5" s="52"/>
      <c r="EF5" s="52"/>
      <c r="EG5" s="52"/>
      <c r="EH5" s="52"/>
      <c r="EI5" s="52"/>
      <c r="EJ5" s="52"/>
      <c r="EK5" s="52"/>
      <c r="EL5" s="52"/>
      <c r="EM5" s="52"/>
      <c r="EN5" s="52"/>
      <c r="EO5" s="52"/>
      <c r="EP5" s="52"/>
      <c r="EQ5" s="52"/>
      <c r="ER5" s="52"/>
      <c r="ES5" s="52"/>
      <c r="ET5" s="52"/>
      <c r="EU5" s="52"/>
      <c r="EV5" s="52"/>
      <c r="EW5" s="52"/>
      <c r="EX5" s="52"/>
      <c r="EY5" s="52"/>
      <c r="EZ5" s="52"/>
      <c r="FA5" s="52"/>
      <c r="FB5" s="52"/>
      <c r="FC5" s="52"/>
      <c r="FD5" s="52"/>
      <c r="FE5" s="52"/>
      <c r="FF5" s="52"/>
      <c r="FG5" s="52"/>
      <c r="FH5" s="52"/>
      <c r="FI5" s="52"/>
      <c r="FJ5" s="52"/>
      <c r="FK5" s="52"/>
      <c r="FL5" s="52"/>
      <c r="FM5" s="52"/>
      <c r="FN5" s="52"/>
      <c r="FO5" s="52"/>
      <c r="FP5" s="52"/>
      <c r="FQ5" s="52"/>
      <c r="FR5" s="52"/>
      <c r="FS5" s="52"/>
      <c r="FT5" s="52"/>
      <c r="FU5" s="52"/>
      <c r="FV5" s="52"/>
      <c r="FW5" s="52"/>
      <c r="FX5" s="52"/>
      <c r="FY5" s="52"/>
      <c r="FZ5" s="52"/>
      <c r="GA5" s="52"/>
      <c r="GB5" s="52"/>
      <c r="GC5" s="52"/>
      <c r="GD5" s="52"/>
      <c r="GE5" s="52"/>
      <c r="GF5" s="52"/>
      <c r="GG5" s="52"/>
      <c r="GH5" s="52"/>
      <c r="GI5" s="52"/>
      <c r="GJ5" s="52"/>
      <c r="GK5" s="52"/>
      <c r="GL5" s="52"/>
      <c r="GM5" s="52"/>
      <c r="GN5" s="52"/>
      <c r="GO5" s="52"/>
      <c r="GP5" s="52"/>
      <c r="GQ5" s="52"/>
      <c r="GR5" s="52"/>
      <c r="GS5" s="52"/>
      <c r="GT5" s="52"/>
      <c r="GU5" s="52"/>
      <c r="GV5" s="52"/>
      <c r="GW5" s="52"/>
      <c r="GX5" s="52"/>
      <c r="GY5" s="52"/>
      <c r="GZ5" s="52"/>
      <c r="HA5" s="52"/>
      <c r="HB5" s="52"/>
      <c r="HC5" s="52"/>
      <c r="HD5" s="52"/>
      <c r="HE5" s="52"/>
      <c r="HF5" s="52"/>
      <c r="HG5" s="52"/>
      <c r="HH5" s="52"/>
      <c r="HI5" s="52"/>
      <c r="HJ5" s="52"/>
      <c r="HK5" s="52"/>
      <c r="HL5" s="52"/>
      <c r="HM5" s="52"/>
      <c r="HN5" s="52"/>
      <c r="HO5" s="52"/>
      <c r="HP5" s="52"/>
      <c r="HQ5" s="52"/>
      <c r="HR5" s="52"/>
      <c r="HS5" s="52"/>
      <c r="HT5" s="52"/>
      <c r="HU5" s="52"/>
      <c r="HV5" s="52"/>
      <c r="HW5" s="52"/>
      <c r="HX5" s="52"/>
      <c r="HY5" s="52"/>
      <c r="HZ5" s="52"/>
      <c r="IA5" s="52"/>
      <c r="IB5" s="52"/>
      <c r="IC5" s="52"/>
      <c r="ID5" s="52"/>
      <c r="IE5" s="52"/>
      <c r="IF5" s="52"/>
      <c r="IG5" s="52"/>
      <c r="IH5" s="52"/>
      <c r="II5" s="52"/>
      <c r="IJ5" s="52"/>
      <c r="IK5" s="52"/>
      <c r="IL5" s="52"/>
      <c r="IM5" s="52"/>
      <c r="IN5" s="52"/>
      <c r="IO5" s="52"/>
      <c r="IP5" s="52"/>
      <c r="IQ5" s="52"/>
      <c r="IR5" s="52"/>
      <c r="IS5" s="52"/>
      <c r="IT5" s="52"/>
      <c r="IU5" s="52"/>
      <c r="IV5" s="52"/>
      <c r="IW5" s="52"/>
      <c r="IX5" s="52"/>
      <c r="IY5" s="52"/>
      <c r="IZ5" s="52"/>
      <c r="JA5" s="52"/>
      <c r="JB5" s="52"/>
      <c r="JC5" s="52"/>
      <c r="JD5" s="52"/>
      <c r="JE5" s="52"/>
      <c r="JF5" s="52"/>
      <c r="JG5" s="52"/>
      <c r="JH5" s="52"/>
      <c r="JI5" s="52"/>
      <c r="JJ5" s="52"/>
      <c r="JK5" s="52"/>
      <c r="JL5" s="52"/>
      <c r="JM5" s="52"/>
      <c r="JN5" s="52"/>
      <c r="JO5" s="52"/>
      <c r="JP5" s="52"/>
      <c r="JQ5" s="52"/>
      <c r="JR5" s="52"/>
      <c r="JS5" s="52"/>
      <c r="JT5" s="52"/>
      <c r="JU5" s="52"/>
      <c r="JV5" s="52"/>
      <c r="JW5" s="52"/>
      <c r="JX5" s="52"/>
      <c r="JY5" s="52"/>
      <c r="JZ5" s="52"/>
      <c r="KA5" s="52"/>
      <c r="KB5" s="52"/>
      <c r="KC5" s="52"/>
      <c r="KD5" s="52"/>
      <c r="KE5" s="52"/>
      <c r="KF5" s="52"/>
      <c r="KG5" s="52"/>
      <c r="KH5" s="52"/>
      <c r="KI5" s="52"/>
      <c r="KJ5" s="52"/>
      <c r="KK5" s="52"/>
      <c r="KL5" s="52"/>
      <c r="KM5" s="52"/>
      <c r="KN5" s="52"/>
      <c r="KO5" s="52"/>
      <c r="KP5" s="52"/>
      <c r="KQ5" s="52"/>
      <c r="KR5" s="52"/>
      <c r="KS5" s="52"/>
      <c r="KT5" s="52"/>
      <c r="KU5" s="52"/>
      <c r="KV5" s="52"/>
      <c r="KW5" s="52"/>
      <c r="KX5" s="52"/>
      <c r="KY5" s="52"/>
      <c r="KZ5" s="52"/>
      <c r="LA5" s="52"/>
      <c r="LB5" s="52"/>
      <c r="LC5" s="52"/>
      <c r="LD5" s="52"/>
      <c r="LE5" s="52"/>
      <c r="LF5" s="52"/>
      <c r="LG5" s="52"/>
      <c r="LH5" s="52"/>
      <c r="LI5" s="52"/>
      <c r="LJ5" s="52"/>
      <c r="LK5" s="52"/>
      <c r="LL5" s="52"/>
      <c r="LM5" s="52"/>
      <c r="LN5" s="52"/>
      <c r="LO5" s="52"/>
      <c r="LP5" s="52"/>
      <c r="LQ5" s="52"/>
      <c r="LR5" s="52"/>
      <c r="LS5" s="52"/>
      <c r="LT5" s="52"/>
      <c r="LU5" s="52"/>
      <c r="LV5" s="52"/>
      <c r="LW5" s="52"/>
      <c r="LX5" s="52"/>
      <c r="LY5" s="52"/>
      <c r="LZ5" s="52"/>
      <c r="MA5" s="52"/>
      <c r="MB5" s="52"/>
      <c r="MC5" s="52"/>
      <c r="MD5" s="52"/>
      <c r="ME5" s="52"/>
      <c r="MF5" s="52"/>
      <c r="MG5" s="52"/>
      <c r="MH5" s="52"/>
      <c r="MI5" s="52"/>
      <c r="MJ5" s="52"/>
      <c r="MK5" s="52"/>
      <c r="ML5" s="52"/>
      <c r="MM5" s="52"/>
      <c r="MN5" s="52"/>
      <c r="MO5" s="52"/>
      <c r="MP5" s="52"/>
      <c r="MQ5" s="52"/>
      <c r="MR5" s="52"/>
      <c r="MS5" s="52"/>
      <c r="MT5" s="52"/>
      <c r="MU5" s="52"/>
      <c r="MV5" s="52"/>
      <c r="MW5" s="52"/>
      <c r="MX5" s="52"/>
      <c r="MY5" s="52"/>
      <c r="MZ5" s="52"/>
      <c r="NA5" s="52"/>
      <c r="NB5" s="52"/>
      <c r="NC5" s="52"/>
      <c r="ND5" s="52"/>
      <c r="NE5" s="52"/>
      <c r="NF5" s="52"/>
      <c r="NG5" s="52"/>
      <c r="NH5" s="52"/>
      <c r="NI5" s="52"/>
      <c r="NJ5" s="52"/>
      <c r="NK5" s="52"/>
      <c r="NL5" s="52"/>
      <c r="NM5" s="52"/>
      <c r="NN5" s="52"/>
      <c r="NO5" s="52"/>
      <c r="NP5" s="52"/>
      <c r="NQ5" s="52"/>
      <c r="NR5" s="52"/>
      <c r="NS5" s="52"/>
      <c r="NT5" s="52"/>
      <c r="NU5" s="52"/>
      <c r="NV5" s="52"/>
      <c r="NW5" s="52"/>
      <c r="NX5" s="52"/>
      <c r="NY5" s="52"/>
      <c r="NZ5" s="52"/>
      <c r="OA5" s="52"/>
      <c r="OB5" s="52"/>
      <c r="OC5" s="52"/>
      <c r="OD5" s="52"/>
      <c r="OE5" s="52"/>
      <c r="OF5" s="52"/>
      <c r="OG5" s="52"/>
      <c r="OH5" s="52"/>
      <c r="OI5" s="52"/>
      <c r="OJ5" s="52"/>
      <c r="OK5" s="52"/>
      <c r="OL5" s="52"/>
      <c r="OM5" s="52"/>
      <c r="ON5" s="52"/>
      <c r="OO5" s="52"/>
      <c r="OP5" s="52"/>
      <c r="OQ5" s="52"/>
      <c r="OR5" s="52"/>
      <c r="OS5" s="52"/>
      <c r="OT5" s="52"/>
      <c r="OU5" s="52"/>
      <c r="OV5" s="52"/>
      <c r="OW5" s="52"/>
      <c r="OX5" s="52"/>
      <c r="OY5" s="52"/>
      <c r="OZ5" s="52"/>
      <c r="PA5" s="52"/>
      <c r="PB5" s="52"/>
      <c r="PC5" s="52"/>
      <c r="PD5" s="52"/>
      <c r="PE5" s="52"/>
      <c r="PF5" s="52"/>
      <c r="PG5" s="52"/>
      <c r="PH5" s="52"/>
      <c r="PI5" s="52"/>
      <c r="PJ5" s="52"/>
      <c r="PK5" s="52"/>
      <c r="PL5" s="52"/>
      <c r="PM5" s="52"/>
      <c r="PN5" s="52"/>
      <c r="PO5" s="52"/>
      <c r="PP5" s="52"/>
      <c r="PQ5" s="52"/>
      <c r="PR5" s="52"/>
      <c r="PS5" s="52"/>
      <c r="PT5" s="52"/>
      <c r="PU5" s="52"/>
      <c r="PV5" s="52"/>
      <c r="PW5" s="52"/>
      <c r="PX5" s="52"/>
      <c r="PY5" s="52"/>
      <c r="PZ5" s="52"/>
      <c r="QA5" s="52"/>
      <c r="QB5" s="52"/>
      <c r="QC5" s="52"/>
      <c r="QD5" s="52"/>
      <c r="QE5" s="52"/>
      <c r="QF5" s="52"/>
      <c r="QG5" s="52"/>
      <c r="QH5" s="52"/>
      <c r="QI5" s="52"/>
      <c r="QJ5" s="52"/>
      <c r="QK5" s="52"/>
      <c r="QL5" s="52"/>
      <c r="QM5" s="52"/>
      <c r="QN5" s="52"/>
      <c r="QO5" s="52"/>
      <c r="QP5" s="52"/>
      <c r="QQ5" s="52"/>
      <c r="QR5" s="52"/>
      <c r="QS5" s="52"/>
      <c r="QT5" s="52"/>
      <c r="QU5" s="52"/>
      <c r="QV5" s="52"/>
      <c r="QW5" s="52"/>
      <c r="QX5" s="52"/>
      <c r="QY5" s="52"/>
      <c r="QZ5" s="52"/>
      <c r="RA5" s="52"/>
      <c r="RB5" s="52"/>
      <c r="RC5" s="52"/>
      <c r="RD5" s="52"/>
      <c r="RE5" s="52"/>
      <c r="RF5" s="52"/>
      <c r="RG5" s="52"/>
      <c r="RH5" s="52"/>
      <c r="RI5" s="52"/>
      <c r="RJ5" s="52"/>
      <c r="RK5" s="52"/>
      <c r="RL5" s="52"/>
      <c r="RM5" s="52"/>
      <c r="RN5" s="52"/>
      <c r="RO5" s="52"/>
      <c r="RP5" s="52"/>
      <c r="RQ5" s="52"/>
      <c r="RR5" s="52"/>
      <c r="RS5" s="52"/>
      <c r="RT5" s="52"/>
      <c r="RU5" s="52"/>
      <c r="RV5" s="52"/>
      <c r="RW5" s="52"/>
      <c r="RX5" s="52"/>
      <c r="RY5" s="52"/>
      <c r="RZ5" s="52"/>
      <c r="SA5" s="52"/>
      <c r="SB5" s="52"/>
      <c r="SC5" s="52"/>
      <c r="SD5" s="52"/>
      <c r="SE5" s="52"/>
      <c r="SF5" s="52"/>
      <c r="SG5" s="52"/>
      <c r="SH5" s="52"/>
      <c r="SI5" s="52"/>
      <c r="SJ5" s="52"/>
      <c r="SK5" s="52"/>
      <c r="SL5" s="52"/>
      <c r="SM5" s="52"/>
      <c r="SN5" s="52"/>
      <c r="SO5" s="52"/>
      <c r="SP5" s="52"/>
      <c r="SQ5" s="52"/>
      <c r="SR5" s="52"/>
      <c r="SS5" s="52"/>
      <c r="ST5" s="52"/>
      <c r="SU5" s="52"/>
      <c r="SV5" s="52"/>
      <c r="SW5" s="52"/>
      <c r="SX5" s="52"/>
      <c r="SY5" s="52"/>
      <c r="SZ5" s="52"/>
      <c r="TA5" s="52"/>
      <c r="TB5" s="52"/>
      <c r="TC5" s="52"/>
      <c r="TD5" s="52"/>
      <c r="TE5" s="52"/>
      <c r="TF5" s="52"/>
      <c r="TG5" s="52"/>
      <c r="TH5" s="52"/>
      <c r="TI5" s="52"/>
      <c r="TJ5" s="52"/>
      <c r="TK5" s="52"/>
      <c r="TL5" s="52"/>
      <c r="TM5" s="52"/>
      <c r="TN5" s="52"/>
      <c r="TO5" s="52"/>
      <c r="TP5" s="52"/>
      <c r="TQ5" s="52"/>
      <c r="TR5" s="52"/>
      <c r="TS5" s="52"/>
      <c r="TT5" s="52"/>
      <c r="TU5" s="52"/>
      <c r="TV5" s="52"/>
      <c r="TW5" s="52"/>
      <c r="TX5" s="52"/>
      <c r="TY5" s="52"/>
      <c r="TZ5" s="52"/>
      <c r="UA5" s="52"/>
      <c r="UB5" s="52"/>
      <c r="UC5" s="52"/>
      <c r="UD5" s="52"/>
      <c r="UE5" s="52"/>
      <c r="UF5" s="52"/>
      <c r="UG5" s="52"/>
      <c r="UH5" s="52"/>
      <c r="UI5" s="52"/>
      <c r="UJ5" s="52"/>
      <c r="UK5" s="52"/>
      <c r="UL5" s="52"/>
      <c r="UM5" s="52"/>
      <c r="UN5" s="52"/>
      <c r="UO5" s="52"/>
      <c r="UP5" s="52"/>
      <c r="UQ5" s="52"/>
      <c r="UR5" s="52"/>
      <c r="US5" s="52"/>
      <c r="UT5" s="52"/>
      <c r="UU5" s="52"/>
      <c r="UV5" s="52"/>
      <c r="UW5" s="52"/>
      <c r="UX5" s="52"/>
      <c r="UY5" s="52"/>
      <c r="UZ5" s="52"/>
      <c r="VA5" s="52"/>
      <c r="VB5" s="52"/>
      <c r="VC5" s="52"/>
      <c r="VD5" s="52"/>
      <c r="VE5" s="52"/>
      <c r="VF5" s="52"/>
      <c r="VG5" s="52"/>
      <c r="VH5" s="52"/>
      <c r="VI5" s="52"/>
      <c r="VJ5" s="52"/>
      <c r="VK5" s="52"/>
      <c r="VL5" s="52"/>
      <c r="VM5" s="52"/>
      <c r="VN5" s="52"/>
      <c r="VO5" s="52"/>
      <c r="VP5" s="52"/>
      <c r="VQ5" s="52"/>
      <c r="VR5" s="52"/>
      <c r="VS5" s="52"/>
      <c r="VT5" s="52"/>
      <c r="VU5" s="52"/>
      <c r="VV5" s="52"/>
      <c r="VW5" s="52"/>
      <c r="VX5" s="52"/>
      <c r="VY5" s="52"/>
      <c r="VZ5" s="52"/>
      <c r="WA5" s="52"/>
      <c r="WB5" s="52"/>
      <c r="WC5" s="52"/>
      <c r="WD5" s="52"/>
      <c r="WE5" s="52"/>
      <c r="WF5" s="52"/>
      <c r="WG5" s="52"/>
      <c r="WH5" s="52"/>
      <c r="WI5" s="52"/>
      <c r="WJ5" s="52"/>
      <c r="WK5" s="52"/>
      <c r="WL5" s="52"/>
      <c r="WM5" s="52"/>
      <c r="WN5" s="52"/>
      <c r="WO5" s="52"/>
      <c r="WP5" s="52"/>
      <c r="WQ5" s="52"/>
      <c r="WR5" s="52"/>
      <c r="WS5" s="52"/>
      <c r="WT5" s="52"/>
      <c r="WU5" s="52"/>
      <c r="WV5" s="52"/>
      <c r="WW5" s="52"/>
      <c r="WX5" s="52"/>
      <c r="WY5" s="52"/>
      <c r="WZ5" s="52"/>
      <c r="XA5" s="52"/>
      <c r="XB5" s="52"/>
      <c r="XC5" s="52"/>
      <c r="XD5" s="52"/>
      <c r="XE5" s="52"/>
      <c r="XF5" s="52"/>
      <c r="XG5" s="52"/>
      <c r="XH5" s="52"/>
      <c r="XI5" s="52"/>
      <c r="XJ5" s="52"/>
      <c r="XK5" s="52"/>
      <c r="XL5" s="52"/>
      <c r="XM5" s="52"/>
      <c r="XN5" s="52"/>
      <c r="XO5" s="52"/>
      <c r="XP5" s="52"/>
      <c r="XQ5" s="52"/>
      <c r="XR5" s="52"/>
      <c r="XS5" s="52"/>
      <c r="XT5" s="52"/>
      <c r="XU5" s="52"/>
      <c r="XV5" s="52"/>
      <c r="XW5" s="52"/>
      <c r="XX5" s="52"/>
      <c r="XY5" s="52"/>
      <c r="XZ5" s="52"/>
      <c r="YA5" s="52"/>
      <c r="YB5" s="52"/>
      <c r="YC5" s="52"/>
      <c r="YD5" s="52"/>
      <c r="YE5" s="52"/>
      <c r="YF5" s="52"/>
      <c r="YG5" s="52"/>
      <c r="YH5" s="52"/>
      <c r="YI5" s="52"/>
      <c r="YJ5" s="52"/>
      <c r="YK5" s="52"/>
      <c r="YL5" s="52"/>
      <c r="YM5" s="52"/>
      <c r="YN5" s="52"/>
      <c r="YO5" s="52"/>
      <c r="YP5" s="52"/>
      <c r="YQ5" s="52"/>
      <c r="YR5" s="52"/>
      <c r="YS5" s="52"/>
      <c r="YT5" s="52"/>
      <c r="YU5" s="52"/>
      <c r="YV5" s="52"/>
      <c r="YW5" s="52"/>
      <c r="YX5" s="52"/>
      <c r="YY5" s="52"/>
      <c r="YZ5" s="52"/>
      <c r="ZA5" s="52"/>
      <c r="ZB5" s="52"/>
      <c r="ZC5" s="52"/>
      <c r="ZD5" s="52"/>
      <c r="ZE5" s="52"/>
      <c r="ZF5" s="52"/>
      <c r="ZG5" s="52"/>
      <c r="ZH5" s="52"/>
      <c r="ZI5" s="52"/>
      <c r="ZJ5" s="52"/>
      <c r="ZK5" s="52"/>
      <c r="ZL5" s="52"/>
      <c r="ZM5" s="52"/>
      <c r="ZN5" s="52"/>
      <c r="ZO5" s="52"/>
      <c r="ZP5" s="52"/>
      <c r="ZQ5" s="52"/>
      <c r="ZR5" s="52"/>
      <c r="ZS5" s="52"/>
      <c r="ZT5" s="52"/>
      <c r="ZU5" s="52"/>
      <c r="ZV5" s="52"/>
      <c r="ZW5" s="52"/>
      <c r="ZX5" s="52"/>
      <c r="ZY5" s="52"/>
      <c r="ZZ5" s="52"/>
      <c r="AAA5" s="52"/>
      <c r="AAB5" s="52"/>
      <c r="AAC5" s="52"/>
      <c r="AAD5" s="52"/>
      <c r="AAE5" s="52"/>
      <c r="AAF5" s="52"/>
      <c r="AAG5" s="52"/>
      <c r="AAH5" s="52"/>
      <c r="AAI5" s="52"/>
      <c r="AAJ5" s="52"/>
      <c r="AAK5" s="52"/>
      <c r="AAL5" s="52"/>
      <c r="AAM5" s="52"/>
      <c r="AAN5" s="52"/>
      <c r="AAO5" s="52"/>
      <c r="AAP5" s="52"/>
      <c r="AAQ5" s="52"/>
      <c r="AAR5" s="52"/>
      <c r="AAS5" s="52"/>
      <c r="AAT5" s="52"/>
      <c r="AAU5" s="52"/>
      <c r="AAV5" s="52"/>
      <c r="AAW5" s="52"/>
      <c r="AAX5" s="52"/>
      <c r="AAY5" s="52"/>
      <c r="AAZ5" s="52"/>
      <c r="ABA5" s="52"/>
      <c r="ABB5" s="52"/>
      <c r="ABC5" s="52"/>
      <c r="ABD5" s="52"/>
      <c r="ABE5" s="52"/>
      <c r="ABF5" s="52"/>
      <c r="ABG5" s="52"/>
      <c r="ABH5" s="52"/>
      <c r="ABI5" s="52"/>
      <c r="ABJ5" s="52"/>
      <c r="ABK5" s="52"/>
      <c r="ABL5" s="52"/>
      <c r="ABM5" s="52"/>
      <c r="ABN5" s="52"/>
      <c r="ABO5" s="52"/>
      <c r="ABP5" s="52"/>
      <c r="ABQ5" s="52"/>
      <c r="ABR5" s="52"/>
      <c r="ABS5" s="52"/>
      <c r="ABT5" s="52"/>
      <c r="ABU5" s="52"/>
      <c r="ABV5" s="52"/>
      <c r="ABW5" s="52"/>
      <c r="ABX5" s="52"/>
      <c r="ABY5" s="52"/>
      <c r="ABZ5" s="52"/>
      <c r="ACA5" s="52"/>
      <c r="ACB5" s="52"/>
      <c r="ACC5" s="52"/>
      <c r="ACD5" s="52"/>
      <c r="ACE5" s="52"/>
      <c r="ACF5" s="52"/>
      <c r="ACG5" s="52"/>
      <c r="ACH5" s="52"/>
      <c r="ACI5" s="52"/>
      <c r="ACJ5" s="52"/>
      <c r="ACK5" s="52"/>
      <c r="ACL5" s="52"/>
      <c r="ACM5" s="52"/>
      <c r="ACN5" s="52"/>
      <c r="ACO5" s="52"/>
      <c r="ACP5" s="52"/>
      <c r="ACQ5" s="52"/>
      <c r="ACR5" s="52"/>
      <c r="ACS5" s="52"/>
      <c r="ACT5" s="52"/>
      <c r="ACU5" s="52"/>
      <c r="ACV5" s="52"/>
      <c r="ACW5" s="52"/>
      <c r="ACX5" s="52"/>
      <c r="ACY5" s="52"/>
      <c r="ACZ5" s="52"/>
      <c r="ADA5" s="52"/>
      <c r="ADB5" s="52"/>
      <c r="ADC5" s="52"/>
      <c r="ADD5" s="52"/>
      <c r="ADE5" s="52"/>
      <c r="ADF5" s="52"/>
      <c r="ADG5" s="52"/>
      <c r="ADH5" s="52"/>
      <c r="ADI5" s="52"/>
      <c r="ADJ5" s="52"/>
      <c r="ADK5" s="52"/>
      <c r="ADL5" s="52"/>
      <c r="ADM5" s="52"/>
      <c r="ADN5" s="52"/>
      <c r="ADO5" s="52"/>
      <c r="ADP5" s="52"/>
      <c r="ADQ5" s="52"/>
      <c r="ADR5" s="52"/>
      <c r="ADS5" s="52"/>
      <c r="ADT5" s="52"/>
      <c r="ADU5" s="52"/>
      <c r="ADV5" s="52"/>
      <c r="ADW5" s="52"/>
      <c r="ADX5" s="52"/>
      <c r="ADY5" s="52"/>
      <c r="ADZ5" s="52"/>
      <c r="AEA5" s="52"/>
      <c r="AEB5" s="52"/>
      <c r="AEC5" s="52"/>
      <c r="AED5" s="52"/>
      <c r="AEE5" s="52"/>
      <c r="AEF5" s="52"/>
      <c r="AEG5" s="52"/>
      <c r="AEH5" s="52"/>
      <c r="AEI5" s="52"/>
      <c r="AEJ5" s="52"/>
      <c r="AEK5" s="52"/>
      <c r="AEL5" s="52"/>
      <c r="AEM5" s="52"/>
      <c r="AEN5" s="52"/>
      <c r="AEO5" s="52"/>
      <c r="AEP5" s="52"/>
      <c r="AEQ5" s="52"/>
      <c r="AER5" s="52"/>
      <c r="AES5" s="52"/>
      <c r="AET5" s="52"/>
      <c r="AEU5" s="52"/>
      <c r="AEV5" s="52"/>
      <c r="AEW5" s="52"/>
      <c r="AEX5" s="52"/>
      <c r="AEY5" s="52"/>
      <c r="AEZ5" s="52"/>
      <c r="AFA5" s="52"/>
      <c r="AFB5" s="52"/>
      <c r="AFC5" s="52"/>
      <c r="AFD5" s="52"/>
      <c r="AFE5" s="52"/>
      <c r="AFF5" s="52"/>
      <c r="AFG5" s="52"/>
      <c r="AFH5" s="52"/>
      <c r="AFI5" s="52"/>
      <c r="AFJ5" s="52"/>
      <c r="AFK5" s="52"/>
      <c r="AFL5" s="52"/>
      <c r="AFM5" s="52"/>
      <c r="AFN5" s="52"/>
      <c r="AFO5" s="52"/>
      <c r="AFP5" s="52"/>
      <c r="AFQ5" s="52"/>
      <c r="AFR5" s="52"/>
      <c r="AFS5" s="52"/>
      <c r="AFT5" s="52"/>
      <c r="AFU5" s="52"/>
      <c r="AFV5" s="52"/>
      <c r="AFW5" s="52"/>
      <c r="AFX5" s="52"/>
      <c r="AFY5" s="52"/>
      <c r="AFZ5" s="52"/>
      <c r="AGA5" s="52"/>
      <c r="AGB5" s="52"/>
      <c r="AGC5" s="52"/>
      <c r="AGD5" s="52"/>
      <c r="AGE5" s="52"/>
      <c r="AGF5" s="52"/>
      <c r="AGG5" s="52"/>
      <c r="AGH5" s="52"/>
      <c r="AGI5" s="52"/>
      <c r="AGJ5" s="52"/>
      <c r="AGK5" s="52"/>
      <c r="AGL5" s="52"/>
      <c r="AGM5" s="52"/>
      <c r="AGN5" s="52"/>
      <c r="AGO5" s="52"/>
      <c r="AGP5" s="52"/>
      <c r="AGQ5" s="52"/>
      <c r="AGR5" s="52"/>
      <c r="AGS5" s="52"/>
      <c r="AGT5" s="52"/>
      <c r="AGU5" s="52"/>
      <c r="AGV5" s="52"/>
      <c r="AGW5" s="52"/>
      <c r="AGX5" s="52"/>
      <c r="AGY5" s="52"/>
      <c r="AGZ5" s="52"/>
      <c r="AHA5" s="52"/>
      <c r="AHB5" s="52"/>
      <c r="AHC5" s="52"/>
      <c r="AHD5" s="52"/>
      <c r="AHE5" s="52"/>
      <c r="AHF5" s="52"/>
      <c r="AHG5" s="52"/>
      <c r="AHH5" s="52"/>
      <c r="AHI5" s="52"/>
      <c r="AHJ5" s="52"/>
      <c r="AHK5" s="52"/>
      <c r="AHL5" s="52"/>
      <c r="AHM5" s="52"/>
      <c r="AHN5" s="52"/>
      <c r="AHO5" s="52"/>
      <c r="AHP5" s="52"/>
      <c r="AHQ5" s="52"/>
      <c r="AHR5" s="52"/>
      <c r="AHS5" s="52"/>
      <c r="AHT5" s="52"/>
      <c r="AHU5" s="52"/>
      <c r="AHV5" s="52"/>
      <c r="AHW5" s="52"/>
      <c r="AHX5" s="52"/>
      <c r="AHY5" s="52"/>
      <c r="AHZ5" s="52"/>
      <c r="AIA5" s="52"/>
      <c r="AIB5" s="52"/>
      <c r="AIC5" s="52"/>
      <c r="AID5" s="52"/>
      <c r="AIE5" s="52"/>
      <c r="AIF5" s="52"/>
      <c r="AIG5" s="52"/>
      <c r="AIH5" s="52"/>
      <c r="AII5" s="52"/>
      <c r="AIJ5" s="52"/>
      <c r="AIK5" s="52"/>
      <c r="AIL5" s="52"/>
      <c r="AIM5" s="52"/>
      <c r="AIN5" s="52"/>
      <c r="AIO5" s="52"/>
      <c r="AIP5" s="52"/>
      <c r="AIQ5" s="52"/>
      <c r="AIR5" s="52"/>
      <c r="AIS5" s="52"/>
      <c r="AIT5" s="52"/>
      <c r="AIU5" s="52"/>
      <c r="AIV5" s="52"/>
      <c r="AIW5" s="52"/>
      <c r="AIX5" s="52"/>
      <c r="AIY5" s="52"/>
      <c r="AIZ5" s="52"/>
      <c r="AJA5" s="52"/>
      <c r="AJB5" s="52"/>
      <c r="AJC5" s="52"/>
      <c r="AJD5" s="52"/>
      <c r="AJE5" s="52"/>
      <c r="AJF5" s="52"/>
      <c r="AJG5" s="52"/>
      <c r="AJH5" s="52"/>
      <c r="AJI5" s="52"/>
      <c r="AJJ5" s="52"/>
      <c r="AJK5" s="52"/>
      <c r="AJL5" s="52"/>
      <c r="AJM5" s="52"/>
      <c r="AJN5" s="52"/>
      <c r="AJO5" s="52"/>
      <c r="AJP5" s="52"/>
      <c r="AJQ5" s="52"/>
      <c r="AJR5" s="52"/>
      <c r="AJS5" s="52"/>
      <c r="AJT5" s="52"/>
      <c r="AJU5" s="52"/>
      <c r="AJV5" s="52"/>
      <c r="AJW5" s="52"/>
      <c r="AJX5" s="52"/>
      <c r="AJY5" s="52"/>
      <c r="AJZ5" s="52"/>
      <c r="AKA5" s="52"/>
      <c r="AKB5" s="52"/>
      <c r="AKC5" s="52"/>
      <c r="AKD5" s="52"/>
      <c r="AKE5" s="52"/>
      <c r="AKF5" s="52"/>
      <c r="AKG5" s="52"/>
      <c r="AKH5" s="52"/>
      <c r="AKI5" s="52"/>
      <c r="AKJ5" s="52"/>
      <c r="AKK5" s="52"/>
      <c r="AKL5" s="52"/>
      <c r="AKM5" s="52"/>
      <c r="AKN5" s="52"/>
      <c r="AKO5" s="52"/>
      <c r="AKP5" s="52"/>
      <c r="AKQ5" s="52"/>
      <c r="AKR5" s="52"/>
      <c r="AKS5" s="52"/>
      <c r="AKT5" s="52"/>
      <c r="AKU5" s="52"/>
      <c r="AKV5" s="52"/>
      <c r="AKW5" s="52"/>
      <c r="AKX5" s="52"/>
      <c r="AKY5" s="52"/>
      <c r="AKZ5" s="52"/>
      <c r="ALA5" s="52"/>
      <c r="ALB5" s="52"/>
      <c r="ALC5" s="52"/>
      <c r="ALD5" s="52"/>
      <c r="ALE5" s="52"/>
      <c r="ALF5" s="52"/>
      <c r="ALG5" s="52"/>
      <c r="ALH5" s="52"/>
      <c r="ALI5" s="52"/>
      <c r="ALJ5" s="52"/>
      <c r="ALK5" s="52"/>
      <c r="ALL5" s="52"/>
      <c r="ALM5" s="52"/>
      <c r="ALN5" s="52"/>
      <c r="ALO5" s="52"/>
      <c r="ALP5" s="52"/>
      <c r="ALQ5" s="52"/>
      <c r="ALR5" s="52"/>
      <c r="ALS5" s="52"/>
      <c r="ALT5" s="52"/>
      <c r="ALU5" s="52"/>
      <c r="ALV5" s="52"/>
      <c r="ALW5" s="52"/>
      <c r="ALX5" s="52"/>
      <c r="ALY5" s="52"/>
      <c r="ALZ5" s="52"/>
      <c r="AMA5" s="52"/>
      <c r="AMB5" s="52"/>
      <c r="AMC5" s="52"/>
      <c r="AMD5" s="52"/>
      <c r="AME5" s="52"/>
      <c r="AMF5" s="52"/>
      <c r="AMG5" s="52"/>
      <c r="AMH5" s="52"/>
      <c r="AMI5" s="52"/>
      <c r="AMJ5" s="52"/>
      <c r="AMK5" s="52"/>
      <c r="AML5" s="52"/>
      <c r="AMM5" s="52"/>
      <c r="AMN5" s="52"/>
      <c r="AMO5" s="52"/>
      <c r="AMP5" s="52"/>
      <c r="AMQ5" s="52"/>
      <c r="AMR5" s="52"/>
      <c r="AMS5" s="52"/>
      <c r="AMT5" s="52"/>
      <c r="AMU5" s="52"/>
      <c r="AMV5" s="52"/>
      <c r="AMW5" s="52"/>
      <c r="AMX5" s="52"/>
      <c r="AMY5" s="52"/>
      <c r="AMZ5" s="52"/>
      <c r="ANA5" s="52"/>
      <c r="ANB5" s="52"/>
      <c r="ANC5" s="52"/>
      <c r="AND5" s="52"/>
      <c r="ANE5" s="52"/>
      <c r="ANF5" s="52"/>
      <c r="ANG5" s="52"/>
      <c r="ANH5" s="52"/>
      <c r="ANI5" s="52"/>
      <c r="ANJ5" s="52"/>
      <c r="ANK5" s="52"/>
      <c r="ANL5" s="52"/>
      <c r="ANM5" s="52"/>
      <c r="ANN5" s="52"/>
      <c r="ANO5" s="52"/>
      <c r="ANP5" s="52"/>
      <c r="ANQ5" s="52"/>
      <c r="ANR5" s="52"/>
      <c r="ANS5" s="52"/>
      <c r="ANT5" s="52"/>
      <c r="ANU5" s="52"/>
      <c r="ANV5" s="52"/>
      <c r="ANW5" s="52"/>
      <c r="ANX5" s="52"/>
      <c r="ANY5" s="52"/>
      <c r="ANZ5" s="52"/>
      <c r="AOA5" s="52"/>
      <c r="AOB5" s="52"/>
      <c r="AOC5" s="52"/>
      <c r="AOD5" s="52"/>
      <c r="AOE5" s="52"/>
      <c r="AOF5" s="52"/>
      <c r="AOG5" s="52"/>
      <c r="AOH5" s="52"/>
      <c r="AOI5" s="52"/>
      <c r="AOJ5" s="52"/>
      <c r="AOK5" s="52"/>
      <c r="AOL5" s="52"/>
      <c r="AOM5" s="52"/>
      <c r="AON5" s="52"/>
      <c r="AOO5" s="52"/>
      <c r="AOP5" s="52"/>
      <c r="AOQ5" s="52"/>
      <c r="AOR5" s="52"/>
      <c r="AOS5" s="52"/>
      <c r="AOT5" s="52"/>
      <c r="AOU5" s="52"/>
      <c r="AOV5" s="52"/>
      <c r="AOW5" s="52"/>
      <c r="AOX5" s="52"/>
      <c r="AOY5" s="52"/>
      <c r="AOZ5" s="52"/>
      <c r="APA5" s="52"/>
      <c r="APB5" s="52"/>
      <c r="APC5" s="52"/>
      <c r="APD5" s="52"/>
      <c r="APE5" s="52"/>
      <c r="APF5" s="52"/>
      <c r="APG5" s="52"/>
      <c r="APH5" s="52"/>
      <c r="API5" s="52"/>
      <c r="APJ5" s="52"/>
      <c r="APK5" s="52"/>
      <c r="APL5" s="52"/>
      <c r="APM5" s="52"/>
      <c r="APN5" s="52"/>
      <c r="APO5" s="52"/>
      <c r="APP5" s="52"/>
      <c r="APQ5" s="52"/>
      <c r="APR5" s="52"/>
      <c r="APS5" s="52"/>
      <c r="APT5" s="52"/>
      <c r="APU5" s="52"/>
      <c r="APV5" s="52"/>
      <c r="APW5" s="52"/>
      <c r="APX5" s="52"/>
      <c r="APY5" s="52"/>
      <c r="APZ5" s="52"/>
      <c r="AQA5" s="52"/>
      <c r="AQB5" s="52"/>
      <c r="AQC5" s="52"/>
      <c r="AQD5" s="52"/>
      <c r="AQE5" s="52"/>
      <c r="AQF5" s="52"/>
      <c r="AQG5" s="52"/>
      <c r="AQH5" s="52"/>
      <c r="AQI5" s="52"/>
      <c r="AQJ5" s="52"/>
      <c r="AQK5" s="52"/>
      <c r="AQL5" s="52"/>
      <c r="AQM5" s="52"/>
      <c r="AQN5" s="52"/>
      <c r="AQO5" s="52"/>
      <c r="AQP5" s="52"/>
      <c r="AQQ5" s="52"/>
      <c r="AQR5" s="52"/>
      <c r="AQS5" s="52"/>
      <c r="AQT5" s="52"/>
      <c r="AQU5" s="52"/>
      <c r="AQV5" s="52"/>
      <c r="AQW5" s="52"/>
      <c r="AQX5" s="52"/>
      <c r="AQY5" s="52"/>
      <c r="AQZ5" s="52"/>
      <c r="ARA5" s="52"/>
      <c r="ARB5" s="52"/>
      <c r="ARC5" s="52"/>
      <c r="ARD5" s="52"/>
      <c r="ARE5" s="52"/>
      <c r="ARF5" s="52"/>
      <c r="ARG5" s="52"/>
      <c r="ARH5" s="52"/>
      <c r="ARI5" s="52"/>
      <c r="ARJ5" s="52"/>
      <c r="ARK5" s="52"/>
      <c r="ARL5" s="52"/>
      <c r="ARM5" s="52"/>
      <c r="ARN5" s="52"/>
      <c r="ARO5" s="52"/>
      <c r="ARP5" s="52"/>
      <c r="ARQ5" s="52"/>
      <c r="ARR5" s="52"/>
      <c r="ARS5" s="52"/>
      <c r="ART5" s="52"/>
      <c r="ARU5" s="52"/>
      <c r="ARV5" s="52"/>
      <c r="ARW5" s="52"/>
      <c r="ARX5" s="52"/>
      <c r="ARY5" s="52"/>
      <c r="ARZ5" s="52"/>
      <c r="ASA5" s="52"/>
      <c r="ASB5" s="52"/>
      <c r="ASC5" s="52"/>
      <c r="ASD5" s="52"/>
      <c r="ASE5" s="52"/>
      <c r="ASF5" s="52"/>
      <c r="ASG5" s="52"/>
      <c r="ASH5" s="52"/>
      <c r="ASI5" s="52"/>
      <c r="ASJ5" s="52"/>
      <c r="ASK5" s="52"/>
      <c r="ASL5" s="52"/>
      <c r="ASM5" s="52"/>
      <c r="ASN5" s="52"/>
      <c r="ASO5" s="52"/>
      <c r="ASP5" s="52"/>
      <c r="ASQ5" s="52"/>
      <c r="ASR5" s="52"/>
      <c r="ASS5" s="52"/>
      <c r="AST5" s="52"/>
      <c r="ASU5" s="52"/>
      <c r="ASV5" s="52"/>
      <c r="ASW5" s="52"/>
      <c r="ASX5" s="52"/>
      <c r="ASY5" s="52"/>
      <c r="ASZ5" s="52"/>
      <c r="ATA5" s="52"/>
      <c r="ATB5" s="52"/>
      <c r="ATC5" s="52"/>
      <c r="ATD5" s="52"/>
      <c r="ATE5" s="52"/>
      <c r="ATF5" s="52"/>
      <c r="ATG5" s="52"/>
      <c r="ATH5" s="52"/>
      <c r="ATI5" s="52"/>
      <c r="ATJ5" s="52"/>
      <c r="ATK5" s="52"/>
      <c r="ATL5" s="52"/>
      <c r="ATM5" s="52"/>
      <c r="ATN5" s="52"/>
      <c r="ATO5" s="52"/>
      <c r="ATP5" s="52"/>
      <c r="ATQ5" s="52"/>
      <c r="ATR5" s="52"/>
      <c r="ATS5" s="52"/>
      <c r="ATT5" s="52"/>
      <c r="ATU5" s="52"/>
      <c r="ATV5" s="52"/>
      <c r="ATW5" s="52"/>
      <c r="ATX5" s="52"/>
      <c r="ATY5" s="52"/>
      <c r="ATZ5" s="52"/>
      <c r="AUA5" s="52"/>
      <c r="AUB5" s="52"/>
      <c r="AUC5" s="52"/>
      <c r="AUD5" s="52"/>
      <c r="AUE5" s="52"/>
      <c r="AUF5" s="52"/>
      <c r="AUG5" s="52"/>
      <c r="AUH5" s="52"/>
      <c r="AUI5" s="52"/>
      <c r="AUJ5" s="52"/>
      <c r="AUK5" s="52"/>
      <c r="AUL5" s="52"/>
      <c r="AUM5" s="52"/>
      <c r="AUN5" s="52"/>
      <c r="AUO5" s="52"/>
      <c r="AUP5" s="52"/>
      <c r="AUQ5" s="52"/>
      <c r="AUR5" s="52"/>
      <c r="AUS5" s="52"/>
      <c r="AUT5" s="52"/>
      <c r="AUU5" s="52"/>
      <c r="AUV5" s="52"/>
      <c r="AUW5" s="52"/>
      <c r="AUX5" s="52"/>
      <c r="AUY5" s="52"/>
      <c r="AUZ5" s="52"/>
      <c r="AVA5" s="52"/>
      <c r="AVB5" s="52"/>
      <c r="AVC5" s="52"/>
      <c r="AVD5" s="52"/>
      <c r="AVE5" s="52"/>
      <c r="AVF5" s="52"/>
      <c r="AVG5" s="52"/>
      <c r="AVH5" s="52"/>
      <c r="AVI5" s="52"/>
      <c r="AVJ5" s="52"/>
      <c r="AVK5" s="52"/>
      <c r="AVL5" s="52"/>
      <c r="AVM5" s="52"/>
      <c r="AVN5" s="52"/>
      <c r="AVO5" s="52"/>
      <c r="AVP5" s="52"/>
      <c r="AVQ5" s="52"/>
      <c r="AVR5" s="52"/>
      <c r="AVS5" s="52"/>
      <c r="AVT5" s="52"/>
      <c r="AVU5" s="52"/>
      <c r="AVV5" s="52"/>
      <c r="AVW5" s="52"/>
      <c r="AVX5" s="52"/>
      <c r="AVY5" s="52"/>
      <c r="AVZ5" s="52"/>
      <c r="AWA5" s="52"/>
      <c r="AWB5" s="52"/>
      <c r="AWC5" s="52"/>
      <c r="AWD5" s="52"/>
      <c r="AWE5" s="52"/>
      <c r="AWF5" s="52"/>
      <c r="AWG5" s="52"/>
      <c r="AWH5" s="52"/>
      <c r="AWI5" s="52"/>
      <c r="AWJ5" s="52"/>
      <c r="AWK5" s="52"/>
      <c r="AWL5" s="52"/>
      <c r="AWM5" s="52"/>
      <c r="AWN5" s="52"/>
      <c r="AWO5" s="52"/>
      <c r="AWP5" s="52"/>
      <c r="AWQ5" s="52"/>
      <c r="AWR5" s="52"/>
      <c r="AWS5" s="52"/>
      <c r="AWT5" s="52"/>
      <c r="AWU5" s="52"/>
      <c r="AWV5" s="52"/>
      <c r="AWW5" s="52"/>
      <c r="AWX5" s="52"/>
      <c r="AWY5" s="52"/>
      <c r="AWZ5" s="52"/>
      <c r="AXA5" s="52"/>
      <c r="AXB5" s="52"/>
      <c r="AXC5" s="52"/>
      <c r="AXD5" s="52"/>
      <c r="AXE5" s="52"/>
      <c r="AXF5" s="52"/>
      <c r="AXG5" s="52"/>
      <c r="AXH5" s="52"/>
      <c r="AXI5" s="52"/>
      <c r="AXJ5" s="52"/>
      <c r="AXK5" s="52"/>
      <c r="AXL5" s="52"/>
      <c r="AXM5" s="52"/>
      <c r="AXN5" s="52"/>
      <c r="AXO5" s="52"/>
      <c r="AXP5" s="52"/>
      <c r="AXQ5" s="52"/>
      <c r="AXR5" s="52"/>
      <c r="AXS5" s="52"/>
      <c r="AXT5" s="52"/>
      <c r="AXU5" s="52"/>
      <c r="AXV5" s="52"/>
      <c r="AXW5" s="52"/>
      <c r="AXX5" s="52"/>
      <c r="AXY5" s="52"/>
      <c r="AXZ5" s="52"/>
      <c r="AYA5" s="52"/>
      <c r="AYB5" s="52"/>
      <c r="AYC5" s="52"/>
      <c r="AYD5" s="52"/>
      <c r="AYE5" s="52"/>
      <c r="AYF5" s="52"/>
      <c r="AYG5" s="52"/>
      <c r="AYH5" s="52"/>
      <c r="AYI5" s="52"/>
      <c r="AYJ5" s="52"/>
      <c r="AYK5" s="52"/>
      <c r="AYL5" s="52"/>
      <c r="AYM5" s="52"/>
      <c r="AYN5" s="52"/>
      <c r="AYO5" s="52"/>
      <c r="AYP5" s="52"/>
      <c r="AYQ5" s="52"/>
      <c r="AYR5" s="52"/>
      <c r="AYS5" s="52"/>
      <c r="AYT5" s="52"/>
      <c r="AYU5" s="52"/>
      <c r="AYV5" s="52"/>
      <c r="AYW5" s="52"/>
      <c r="AYX5" s="52"/>
      <c r="AYY5" s="52"/>
      <c r="AYZ5" s="52"/>
      <c r="AZA5" s="52"/>
      <c r="AZB5" s="52"/>
      <c r="AZC5" s="52"/>
      <c r="AZD5" s="52"/>
      <c r="AZE5" s="52"/>
      <c r="AZF5" s="52"/>
      <c r="AZG5" s="52"/>
      <c r="AZH5" s="52"/>
      <c r="AZI5" s="52"/>
      <c r="AZJ5" s="52"/>
      <c r="AZK5" s="52"/>
      <c r="AZL5" s="52"/>
      <c r="AZM5" s="52"/>
      <c r="AZN5" s="52"/>
      <c r="AZO5" s="52"/>
      <c r="AZP5" s="52"/>
      <c r="AZQ5" s="52"/>
      <c r="AZR5" s="52"/>
      <c r="AZS5" s="52"/>
      <c r="AZT5" s="52"/>
      <c r="AZU5" s="52"/>
      <c r="AZV5" s="52"/>
      <c r="AZW5" s="52"/>
      <c r="AZX5" s="52"/>
      <c r="AZY5" s="52"/>
      <c r="AZZ5" s="52"/>
      <c r="BAA5" s="52"/>
      <c r="BAB5" s="52"/>
      <c r="BAC5" s="52"/>
      <c r="BAD5" s="52"/>
      <c r="BAE5" s="52"/>
      <c r="BAF5" s="52"/>
      <c r="BAG5" s="52"/>
      <c r="BAH5" s="52"/>
      <c r="BAI5" s="52"/>
      <c r="BAJ5" s="52"/>
      <c r="BAK5" s="52"/>
      <c r="BAL5" s="52"/>
      <c r="BAM5" s="52"/>
      <c r="BAN5" s="52"/>
      <c r="BAO5" s="52"/>
      <c r="BAP5" s="52"/>
      <c r="BAQ5" s="52"/>
      <c r="BAR5" s="52"/>
      <c r="BAS5" s="52"/>
      <c r="BAT5" s="52"/>
      <c r="BAU5" s="52"/>
      <c r="BAV5" s="52"/>
      <c r="BAW5" s="52"/>
      <c r="BAX5" s="52"/>
      <c r="BAY5" s="52"/>
      <c r="BAZ5" s="52"/>
      <c r="BBA5" s="52"/>
      <c r="BBB5" s="52"/>
      <c r="BBC5" s="52"/>
      <c r="BBD5" s="52"/>
      <c r="BBE5" s="52"/>
      <c r="BBF5" s="52"/>
      <c r="BBG5" s="52"/>
      <c r="BBH5" s="52"/>
      <c r="BBI5" s="52"/>
      <c r="BBJ5" s="52"/>
      <c r="BBK5" s="52"/>
      <c r="BBL5" s="52"/>
      <c r="BBM5" s="52"/>
      <c r="BBN5" s="52"/>
      <c r="BBO5" s="52"/>
      <c r="BBP5" s="52"/>
      <c r="BBQ5" s="52"/>
      <c r="BBR5" s="52"/>
      <c r="BBS5" s="52"/>
      <c r="BBT5" s="52"/>
      <c r="BBU5" s="52"/>
      <c r="BBV5" s="52"/>
      <c r="BBW5" s="52"/>
      <c r="BBX5" s="52"/>
      <c r="BBY5" s="52"/>
      <c r="BBZ5" s="52"/>
      <c r="BCA5" s="52"/>
      <c r="BCB5" s="52"/>
      <c r="BCC5" s="52"/>
      <c r="BCD5" s="52"/>
      <c r="BCE5" s="52"/>
      <c r="BCF5" s="52"/>
      <c r="BCG5" s="52"/>
      <c r="BCH5" s="52"/>
      <c r="BCI5" s="52"/>
      <c r="BCJ5" s="52"/>
      <c r="BCK5" s="52"/>
      <c r="BCL5" s="52"/>
      <c r="BCM5" s="52"/>
      <c r="BCN5" s="52"/>
      <c r="BCO5" s="52"/>
      <c r="BCP5" s="52"/>
      <c r="BCQ5" s="52"/>
      <c r="BCR5" s="52"/>
      <c r="BCS5" s="52"/>
      <c r="BCT5" s="52"/>
      <c r="BCU5" s="52"/>
      <c r="BCV5" s="52"/>
      <c r="BCW5" s="52"/>
      <c r="BCX5" s="52"/>
      <c r="BCY5" s="52"/>
      <c r="BCZ5" s="52"/>
      <c r="BDA5" s="52"/>
      <c r="BDB5" s="52"/>
      <c r="BDC5" s="52"/>
      <c r="BDD5" s="52"/>
      <c r="BDE5" s="52"/>
      <c r="BDF5" s="52"/>
      <c r="BDG5" s="52"/>
      <c r="BDH5" s="52"/>
      <c r="BDI5" s="52"/>
      <c r="BDJ5" s="52"/>
      <c r="BDK5" s="52"/>
      <c r="BDL5" s="52"/>
      <c r="BDM5" s="52"/>
      <c r="BDN5" s="52"/>
      <c r="BDO5" s="52"/>
      <c r="BDP5" s="52"/>
      <c r="BDQ5" s="52"/>
      <c r="BDR5" s="52"/>
      <c r="BDS5" s="52"/>
      <c r="BDT5" s="52"/>
      <c r="BDU5" s="52"/>
      <c r="BDV5" s="52"/>
      <c r="BDW5" s="52"/>
      <c r="BDX5" s="52"/>
      <c r="BDY5" s="52"/>
      <c r="BDZ5" s="52"/>
      <c r="BEA5" s="52"/>
      <c r="BEB5" s="52"/>
      <c r="BEC5" s="52"/>
      <c r="BED5" s="52"/>
      <c r="BEE5" s="52"/>
      <c r="BEF5" s="52"/>
      <c r="BEG5" s="52"/>
      <c r="BEH5" s="52"/>
      <c r="BEI5" s="52"/>
      <c r="BEJ5" s="52"/>
      <c r="BEK5" s="52"/>
      <c r="BEL5" s="52"/>
      <c r="BEM5" s="52"/>
      <c r="BEN5" s="52"/>
      <c r="BEO5" s="52"/>
      <c r="BEP5" s="52"/>
      <c r="BEQ5" s="52"/>
      <c r="BER5" s="52"/>
      <c r="BES5" s="52"/>
      <c r="BET5" s="52"/>
      <c r="BEU5" s="52"/>
      <c r="BEV5" s="52"/>
      <c r="BEW5" s="52"/>
      <c r="BEX5" s="52"/>
      <c r="BEY5" s="52"/>
      <c r="BEZ5" s="52"/>
      <c r="BFA5" s="52"/>
      <c r="BFB5" s="52"/>
      <c r="BFC5" s="52"/>
      <c r="BFD5" s="52"/>
      <c r="BFE5" s="52"/>
      <c r="BFF5" s="52"/>
      <c r="BFG5" s="52"/>
      <c r="BFH5" s="52"/>
      <c r="BFI5" s="52"/>
      <c r="BFJ5" s="52"/>
      <c r="BFK5" s="52"/>
      <c r="BFL5" s="52"/>
      <c r="BFM5" s="52"/>
      <c r="BFN5" s="52"/>
      <c r="BFO5" s="52"/>
      <c r="BFP5" s="52"/>
      <c r="BFQ5" s="52"/>
      <c r="BFR5" s="52"/>
      <c r="BFS5" s="52"/>
      <c r="BFT5" s="52"/>
      <c r="BFU5" s="52"/>
      <c r="BFV5" s="52"/>
      <c r="BFW5" s="52"/>
      <c r="BFX5" s="52"/>
      <c r="BFY5" s="52"/>
      <c r="BFZ5" s="52"/>
      <c r="BGA5" s="52"/>
      <c r="BGB5" s="52"/>
      <c r="BGC5" s="52"/>
      <c r="BGD5" s="52"/>
      <c r="BGE5" s="52"/>
      <c r="BGF5" s="52"/>
      <c r="BGG5" s="52"/>
      <c r="BGH5" s="52"/>
      <c r="BGI5" s="52"/>
      <c r="BGJ5" s="52"/>
      <c r="BGK5" s="52"/>
      <c r="BGL5" s="52"/>
      <c r="BGM5" s="52"/>
      <c r="BGN5" s="52"/>
      <c r="BGO5" s="52"/>
      <c r="BGP5" s="52"/>
      <c r="BGQ5" s="52"/>
      <c r="BGR5" s="52"/>
      <c r="BGS5" s="52"/>
      <c r="BGT5" s="52"/>
      <c r="BGU5" s="52"/>
      <c r="BGV5" s="52"/>
      <c r="BGW5" s="52"/>
      <c r="BGX5" s="52"/>
      <c r="BGY5" s="52"/>
      <c r="BGZ5" s="52"/>
      <c r="BHA5" s="52"/>
      <c r="BHB5" s="52"/>
      <c r="BHC5" s="52"/>
      <c r="BHD5" s="52"/>
      <c r="BHE5" s="52"/>
      <c r="BHF5" s="52"/>
      <c r="BHG5" s="52"/>
      <c r="BHH5" s="52"/>
      <c r="BHI5" s="52"/>
      <c r="BHJ5" s="52"/>
      <c r="BHK5" s="52"/>
      <c r="BHL5" s="52"/>
      <c r="BHM5" s="52"/>
      <c r="BHN5" s="52"/>
      <c r="BHO5" s="52"/>
      <c r="BHP5" s="52"/>
      <c r="BHQ5" s="52"/>
      <c r="BHR5" s="52"/>
      <c r="BHS5" s="52"/>
      <c r="BHT5" s="52"/>
      <c r="BHU5" s="52"/>
      <c r="BHV5" s="52"/>
      <c r="BHW5" s="52"/>
      <c r="BHX5" s="52"/>
      <c r="BHY5" s="52"/>
      <c r="BHZ5" s="52"/>
      <c r="BIA5" s="52"/>
      <c r="BIB5" s="52"/>
      <c r="BIC5" s="52"/>
      <c r="BID5" s="52"/>
      <c r="BIE5" s="52"/>
      <c r="BIF5" s="52"/>
      <c r="BIG5" s="52"/>
      <c r="BIH5" s="52"/>
      <c r="BII5" s="52"/>
      <c r="BIJ5" s="52"/>
      <c r="BIK5" s="52"/>
      <c r="BIL5" s="52"/>
      <c r="BIM5" s="52"/>
      <c r="BIN5" s="52"/>
      <c r="BIO5" s="52"/>
      <c r="BIP5" s="52"/>
      <c r="BIQ5" s="52"/>
      <c r="BIR5" s="52"/>
      <c r="BIS5" s="52"/>
      <c r="BIT5" s="52"/>
      <c r="BIU5" s="52"/>
      <c r="BIV5" s="52"/>
      <c r="BIW5" s="52"/>
      <c r="BIX5" s="52"/>
      <c r="BIY5" s="52"/>
      <c r="BIZ5" s="52"/>
      <c r="BJA5" s="52"/>
      <c r="BJB5" s="52"/>
      <c r="BJC5" s="52"/>
      <c r="BJD5" s="52"/>
      <c r="BJE5" s="52"/>
      <c r="BJF5" s="52"/>
      <c r="BJG5" s="52"/>
      <c r="BJH5" s="52"/>
      <c r="BJI5" s="52"/>
      <c r="BJJ5" s="52"/>
      <c r="BJK5" s="52"/>
      <c r="BJL5" s="52"/>
      <c r="BJM5" s="52"/>
      <c r="BJN5" s="52"/>
      <c r="BJO5" s="52"/>
      <c r="BJP5" s="52"/>
      <c r="BJQ5" s="52"/>
      <c r="BJR5" s="52"/>
      <c r="BJS5" s="52"/>
      <c r="BJT5" s="52"/>
      <c r="BJU5" s="52"/>
      <c r="BJV5" s="52"/>
      <c r="BJW5" s="52"/>
      <c r="BJX5" s="52"/>
      <c r="BJY5" s="52"/>
      <c r="BJZ5" s="52"/>
      <c r="BKA5" s="52"/>
      <c r="BKB5" s="52"/>
      <c r="BKC5" s="52"/>
      <c r="BKD5" s="52"/>
      <c r="BKE5" s="52"/>
      <c r="BKF5" s="52"/>
      <c r="BKG5" s="52"/>
      <c r="BKH5" s="52"/>
      <c r="BKI5" s="52"/>
      <c r="BKJ5" s="52"/>
      <c r="BKK5" s="52"/>
      <c r="BKL5" s="52"/>
      <c r="BKM5" s="52"/>
      <c r="BKN5" s="52"/>
      <c r="BKO5" s="52"/>
      <c r="BKP5" s="52"/>
      <c r="BKQ5" s="52"/>
      <c r="BKR5" s="52"/>
      <c r="BKS5" s="52"/>
      <c r="BKT5" s="52"/>
      <c r="BKU5" s="52"/>
      <c r="BKV5" s="52"/>
      <c r="BKW5" s="52"/>
      <c r="BKX5" s="52"/>
      <c r="BKY5" s="52"/>
      <c r="BKZ5" s="52"/>
      <c r="BLA5" s="52"/>
      <c r="BLB5" s="52"/>
      <c r="BLC5" s="52"/>
      <c r="BLD5" s="52"/>
      <c r="BLE5" s="52"/>
      <c r="BLF5" s="52"/>
      <c r="BLG5" s="52"/>
      <c r="BLH5" s="52"/>
      <c r="BLI5" s="52"/>
      <c r="BLJ5" s="52"/>
      <c r="BLK5" s="52"/>
      <c r="BLL5" s="52"/>
      <c r="BLM5" s="52"/>
      <c r="BLN5" s="52"/>
      <c r="BLO5" s="52"/>
      <c r="BLP5" s="52"/>
      <c r="BLQ5" s="52"/>
      <c r="BLR5" s="52"/>
      <c r="BLS5" s="52"/>
      <c r="BLT5" s="52"/>
      <c r="BLU5" s="52"/>
      <c r="BLV5" s="52"/>
      <c r="BLW5" s="52"/>
      <c r="BLX5" s="52"/>
      <c r="BLY5" s="52"/>
      <c r="BLZ5" s="52"/>
      <c r="BMA5" s="52"/>
      <c r="BMB5" s="52"/>
      <c r="BMC5" s="52"/>
      <c r="BMD5" s="52"/>
      <c r="BME5" s="52"/>
      <c r="BMF5" s="52"/>
      <c r="BMG5" s="52"/>
      <c r="BMH5" s="52"/>
      <c r="BMI5" s="52"/>
      <c r="BMJ5" s="52"/>
      <c r="BMK5" s="52"/>
      <c r="BML5" s="52"/>
      <c r="BMM5" s="52"/>
      <c r="BMN5" s="52"/>
      <c r="BMO5" s="52"/>
      <c r="BMP5" s="52"/>
      <c r="BMQ5" s="52"/>
      <c r="BMR5" s="52"/>
      <c r="BMS5" s="52"/>
      <c r="BMT5" s="52"/>
      <c r="BMU5" s="52"/>
      <c r="BMV5" s="52"/>
      <c r="BMW5" s="52"/>
      <c r="BMX5" s="52"/>
      <c r="BMY5" s="52"/>
      <c r="BMZ5" s="52"/>
      <c r="BNA5" s="52"/>
      <c r="BNB5" s="52"/>
      <c r="BNC5" s="52"/>
      <c r="BND5" s="52"/>
      <c r="BNE5" s="52"/>
      <c r="BNF5" s="52"/>
      <c r="BNG5" s="52"/>
      <c r="BNH5" s="52"/>
      <c r="BNI5" s="52"/>
      <c r="BNJ5" s="52"/>
      <c r="BNK5" s="52"/>
      <c r="BNL5" s="52"/>
      <c r="BNM5" s="52"/>
      <c r="BNN5" s="52"/>
      <c r="BNO5" s="52"/>
      <c r="BNP5" s="52"/>
      <c r="BNQ5" s="52"/>
      <c r="BNR5" s="52"/>
      <c r="BNS5" s="52"/>
      <c r="BNT5" s="52"/>
      <c r="BNU5" s="52"/>
      <c r="BNV5" s="52"/>
      <c r="BNW5" s="52"/>
      <c r="BNX5" s="52"/>
      <c r="BNY5" s="52"/>
      <c r="BNZ5" s="52"/>
      <c r="BOA5" s="52"/>
      <c r="BOB5" s="52"/>
      <c r="BOC5" s="52"/>
      <c r="BOD5" s="52"/>
      <c r="BOE5" s="52"/>
      <c r="BOF5" s="52"/>
      <c r="BOG5" s="52"/>
      <c r="BOH5" s="52"/>
      <c r="BOI5" s="52"/>
      <c r="BOJ5" s="52"/>
      <c r="BOK5" s="52"/>
      <c r="BOL5" s="52"/>
      <c r="BOM5" s="52"/>
      <c r="BON5" s="52"/>
      <c r="BOO5" s="52"/>
      <c r="BOP5" s="52"/>
      <c r="BOQ5" s="52"/>
      <c r="BOR5" s="52"/>
      <c r="BOS5" s="52"/>
      <c r="BOT5" s="52"/>
      <c r="BOU5" s="52"/>
      <c r="BOV5" s="52"/>
      <c r="BOW5" s="52"/>
      <c r="BOX5" s="52"/>
      <c r="BOY5" s="52"/>
      <c r="BOZ5" s="52"/>
      <c r="BPA5" s="52"/>
      <c r="BPB5" s="52"/>
      <c r="BPC5" s="52"/>
      <c r="BPD5" s="52"/>
      <c r="BPE5" s="52"/>
      <c r="BPF5" s="52"/>
      <c r="BPG5" s="52"/>
      <c r="BPH5" s="52"/>
      <c r="BPI5" s="52"/>
      <c r="BPJ5" s="52"/>
      <c r="BPK5" s="52"/>
      <c r="BPL5" s="52"/>
      <c r="BPM5" s="52"/>
      <c r="BPN5" s="52"/>
      <c r="BPO5" s="52"/>
      <c r="BPP5" s="52"/>
      <c r="BPQ5" s="52"/>
      <c r="BPR5" s="52"/>
      <c r="BPS5" s="52"/>
      <c r="BPT5" s="52"/>
      <c r="BPU5" s="52"/>
      <c r="BPV5" s="52"/>
      <c r="BPW5" s="52"/>
      <c r="BPX5" s="52"/>
      <c r="BPY5" s="52"/>
      <c r="BPZ5" s="52"/>
      <c r="BQA5" s="52"/>
      <c r="BQB5" s="52"/>
      <c r="BQC5" s="52"/>
      <c r="BQD5" s="52"/>
      <c r="BQE5" s="52"/>
      <c r="BQF5" s="52"/>
      <c r="BQG5" s="52"/>
      <c r="BQH5" s="52"/>
      <c r="BQI5" s="52"/>
      <c r="BQJ5" s="52"/>
      <c r="BQK5" s="52"/>
      <c r="BQL5" s="52"/>
      <c r="BQM5" s="52"/>
      <c r="BQN5" s="52"/>
      <c r="BQO5" s="52"/>
      <c r="BQP5" s="52"/>
      <c r="BQQ5" s="52"/>
      <c r="BQR5" s="52"/>
      <c r="BQS5" s="52"/>
      <c r="BQT5" s="52"/>
      <c r="BQU5" s="52"/>
      <c r="BQV5" s="52"/>
      <c r="BQW5" s="52"/>
      <c r="BQX5" s="52"/>
      <c r="BQY5" s="52"/>
      <c r="BQZ5" s="52"/>
      <c r="BRA5" s="52"/>
      <c r="BRB5" s="52"/>
      <c r="BRC5" s="52"/>
      <c r="BRD5" s="52"/>
      <c r="BRE5" s="52"/>
      <c r="BRF5" s="52"/>
      <c r="BRG5" s="52"/>
      <c r="BRH5" s="52"/>
      <c r="BRI5" s="52"/>
      <c r="BRJ5" s="52"/>
      <c r="BRK5" s="52"/>
      <c r="BRL5" s="52"/>
      <c r="BRM5" s="52"/>
      <c r="BRN5" s="52"/>
      <c r="BRO5" s="52"/>
      <c r="BRP5" s="52"/>
      <c r="BRQ5" s="52"/>
      <c r="BRR5" s="52"/>
      <c r="BRS5" s="52"/>
      <c r="BRT5" s="52"/>
      <c r="BRU5" s="52"/>
      <c r="BRV5" s="52"/>
      <c r="BRW5" s="52"/>
      <c r="BRX5" s="52"/>
      <c r="BRY5" s="52"/>
      <c r="BRZ5" s="52"/>
      <c r="BSA5" s="52"/>
      <c r="BSB5" s="52"/>
      <c r="BSC5" s="52"/>
      <c r="BSD5" s="52"/>
      <c r="BSE5" s="52"/>
      <c r="BSF5" s="52"/>
      <c r="BSG5" s="52"/>
      <c r="BSH5" s="52"/>
      <c r="BSI5" s="52"/>
      <c r="BSJ5" s="52"/>
      <c r="BSK5" s="52"/>
      <c r="BSL5" s="52"/>
      <c r="BSM5" s="52"/>
      <c r="BSN5" s="52"/>
      <c r="BSO5" s="52"/>
      <c r="BSP5" s="52"/>
      <c r="BSQ5" s="52"/>
      <c r="BSR5" s="52"/>
      <c r="BSS5" s="52"/>
      <c r="BST5" s="52"/>
      <c r="BSU5" s="52"/>
      <c r="BSV5" s="52"/>
      <c r="BSW5" s="52"/>
      <c r="BSX5" s="52"/>
      <c r="BSY5" s="52"/>
      <c r="BSZ5" s="52"/>
      <c r="BTA5" s="52"/>
      <c r="BTB5" s="52"/>
      <c r="BTC5" s="52"/>
      <c r="BTD5" s="52"/>
      <c r="BTE5" s="52"/>
      <c r="BTF5" s="52"/>
      <c r="BTG5" s="52"/>
      <c r="BTH5" s="52"/>
      <c r="BTI5" s="52"/>
      <c r="BTJ5" s="52"/>
      <c r="BTK5" s="52"/>
      <c r="BTL5" s="52"/>
      <c r="BTM5" s="52"/>
      <c r="BTN5" s="52"/>
      <c r="BTO5" s="52"/>
      <c r="BTP5" s="52"/>
      <c r="BTQ5" s="52"/>
      <c r="BTR5" s="52"/>
      <c r="BTS5" s="52"/>
      <c r="BTT5" s="52"/>
      <c r="BTU5" s="52"/>
      <c r="BTV5" s="52"/>
      <c r="BTW5" s="52"/>
      <c r="BTX5" s="52"/>
      <c r="BTY5" s="52"/>
      <c r="BTZ5" s="52"/>
      <c r="BUA5" s="52"/>
      <c r="BUB5" s="52"/>
      <c r="BUC5" s="52"/>
      <c r="BUD5" s="52"/>
      <c r="BUE5" s="52"/>
      <c r="BUF5" s="52"/>
      <c r="BUG5" s="52"/>
      <c r="BUH5" s="52"/>
      <c r="BUI5" s="52"/>
      <c r="BUJ5" s="52"/>
      <c r="BUK5" s="52"/>
      <c r="BUL5" s="52"/>
      <c r="BUM5" s="52"/>
      <c r="BUN5" s="52"/>
      <c r="BUO5" s="52"/>
      <c r="BUP5" s="52"/>
      <c r="BUQ5" s="52"/>
      <c r="BUR5" s="52"/>
      <c r="BUS5" s="52"/>
      <c r="BUT5" s="52"/>
      <c r="BUU5" s="52"/>
      <c r="BUV5" s="52"/>
      <c r="BUW5" s="52"/>
      <c r="BUX5" s="52"/>
      <c r="BUY5" s="52"/>
      <c r="BUZ5" s="52"/>
      <c r="BVA5" s="52"/>
      <c r="BVB5" s="52"/>
      <c r="BVC5" s="52"/>
      <c r="BVD5" s="52"/>
      <c r="BVE5" s="52"/>
      <c r="BVF5" s="52"/>
      <c r="BVG5" s="52"/>
      <c r="BVH5" s="52"/>
      <c r="BVI5" s="52"/>
      <c r="BVJ5" s="52"/>
      <c r="BVK5" s="52"/>
      <c r="BVL5" s="52"/>
      <c r="BVM5" s="52"/>
      <c r="BVN5" s="52"/>
      <c r="BVO5" s="52"/>
      <c r="BVP5" s="52"/>
      <c r="BVQ5" s="52"/>
      <c r="BVR5" s="52"/>
      <c r="BVS5" s="52"/>
      <c r="BVT5" s="52"/>
      <c r="BVU5" s="52"/>
      <c r="BVV5" s="52"/>
      <c r="BVW5" s="52"/>
      <c r="BVX5" s="52"/>
      <c r="BVY5" s="52"/>
      <c r="BVZ5" s="52"/>
      <c r="BWA5" s="52"/>
      <c r="BWB5" s="52"/>
      <c r="BWC5" s="52"/>
      <c r="BWD5" s="52"/>
      <c r="BWE5" s="52"/>
      <c r="BWF5" s="52"/>
      <c r="BWG5" s="52"/>
      <c r="BWH5" s="52"/>
      <c r="BWI5" s="52"/>
      <c r="BWJ5" s="52"/>
      <c r="BWK5" s="52"/>
      <c r="BWL5" s="52"/>
      <c r="BWM5" s="52"/>
      <c r="BWN5" s="52"/>
      <c r="BWO5" s="52"/>
      <c r="BWP5" s="52"/>
      <c r="BWQ5" s="52"/>
      <c r="BWR5" s="52"/>
      <c r="BWS5" s="52"/>
      <c r="BWT5" s="52"/>
      <c r="BWU5" s="52"/>
      <c r="BWV5" s="52"/>
      <c r="BWW5" s="52"/>
      <c r="BWX5" s="52"/>
      <c r="BWY5" s="52"/>
      <c r="BWZ5" s="52"/>
      <c r="BXA5" s="52"/>
      <c r="BXB5" s="52"/>
      <c r="BXC5" s="52"/>
      <c r="BXD5" s="52"/>
      <c r="BXE5" s="52"/>
      <c r="BXF5" s="52"/>
      <c r="BXG5" s="52"/>
      <c r="BXH5" s="52"/>
      <c r="BXI5" s="52"/>
      <c r="BXJ5" s="52"/>
      <c r="BXK5" s="52"/>
      <c r="BXL5" s="52"/>
      <c r="BXM5" s="52"/>
      <c r="BXN5" s="52"/>
      <c r="BXO5" s="52"/>
      <c r="BXP5" s="52"/>
      <c r="BXQ5" s="52"/>
      <c r="BXR5" s="52"/>
      <c r="BXS5" s="52"/>
      <c r="BXT5" s="52"/>
      <c r="BXU5" s="52"/>
      <c r="BXV5" s="52"/>
      <c r="BXW5" s="52"/>
      <c r="BXX5" s="52"/>
      <c r="BXY5" s="52"/>
      <c r="BXZ5" s="52"/>
      <c r="BYA5" s="52"/>
      <c r="BYB5" s="52"/>
      <c r="BYC5" s="52"/>
      <c r="BYD5" s="52"/>
      <c r="BYE5" s="52"/>
      <c r="BYF5" s="52"/>
      <c r="BYG5" s="52"/>
      <c r="BYH5" s="52"/>
      <c r="BYI5" s="52"/>
      <c r="BYJ5" s="52"/>
      <c r="BYK5" s="52"/>
      <c r="BYL5" s="52"/>
      <c r="BYM5" s="52"/>
      <c r="BYN5" s="52"/>
      <c r="BYO5" s="52"/>
      <c r="BYP5" s="52"/>
      <c r="BYQ5" s="52"/>
      <c r="BYR5" s="52"/>
      <c r="BYS5" s="52"/>
      <c r="BYT5" s="52"/>
      <c r="BYU5" s="52"/>
      <c r="BYV5" s="52"/>
      <c r="BYW5" s="52"/>
      <c r="BYX5" s="52"/>
      <c r="BYY5" s="52"/>
      <c r="BYZ5" s="52"/>
      <c r="BZA5" s="52"/>
      <c r="BZB5" s="52"/>
      <c r="BZC5" s="52"/>
      <c r="BZD5" s="52"/>
      <c r="BZE5" s="52"/>
      <c r="BZF5" s="52"/>
      <c r="BZG5" s="52"/>
      <c r="BZH5" s="52"/>
      <c r="BZI5" s="52"/>
      <c r="BZJ5" s="52"/>
      <c r="BZK5" s="52"/>
      <c r="BZL5" s="52"/>
      <c r="BZM5" s="52"/>
      <c r="BZN5" s="52"/>
      <c r="BZO5" s="52"/>
      <c r="BZP5" s="52"/>
      <c r="BZQ5" s="52"/>
      <c r="BZR5" s="52"/>
      <c r="BZS5" s="52"/>
      <c r="BZT5" s="52"/>
      <c r="BZU5" s="52"/>
      <c r="BZV5" s="52"/>
      <c r="BZW5" s="52"/>
      <c r="BZX5" s="52"/>
      <c r="BZY5" s="52"/>
      <c r="BZZ5" s="52"/>
      <c r="CAA5" s="52"/>
      <c r="CAB5" s="52"/>
      <c r="CAC5" s="52"/>
      <c r="CAD5" s="52"/>
      <c r="CAE5" s="52"/>
      <c r="CAF5" s="52"/>
      <c r="CAG5" s="52"/>
      <c r="CAH5" s="52"/>
      <c r="CAI5" s="52"/>
      <c r="CAJ5" s="52"/>
      <c r="CAK5" s="52"/>
      <c r="CAL5" s="52"/>
      <c r="CAM5" s="52"/>
      <c r="CAN5" s="52"/>
      <c r="CAO5" s="52"/>
      <c r="CAP5" s="52"/>
      <c r="CAQ5" s="52"/>
      <c r="CAR5" s="52"/>
      <c r="CAS5" s="52"/>
      <c r="CAT5" s="52"/>
      <c r="CAU5" s="52"/>
      <c r="CAV5" s="52"/>
      <c r="CAW5" s="52"/>
      <c r="CAX5" s="52"/>
      <c r="CAY5" s="52"/>
      <c r="CAZ5" s="52"/>
      <c r="CBA5" s="52"/>
      <c r="CBB5" s="52"/>
      <c r="CBC5" s="52"/>
      <c r="CBD5" s="52"/>
      <c r="CBE5" s="52"/>
      <c r="CBF5" s="52"/>
      <c r="CBG5" s="52"/>
      <c r="CBH5" s="52"/>
      <c r="CBI5" s="52"/>
      <c r="CBJ5" s="52"/>
      <c r="CBK5" s="52"/>
      <c r="CBL5" s="52"/>
      <c r="CBM5" s="52"/>
      <c r="CBN5" s="52"/>
      <c r="CBO5" s="52"/>
      <c r="CBP5" s="52"/>
      <c r="CBQ5" s="52"/>
      <c r="CBR5" s="52"/>
      <c r="CBS5" s="52"/>
      <c r="CBT5" s="52"/>
      <c r="CBU5" s="52"/>
      <c r="CBV5" s="52"/>
      <c r="CBW5" s="52"/>
      <c r="CBX5" s="52"/>
      <c r="CBY5" s="52"/>
      <c r="CBZ5" s="52"/>
      <c r="CCA5" s="52"/>
      <c r="CCB5" s="52"/>
      <c r="CCC5" s="52"/>
      <c r="CCD5" s="52"/>
      <c r="CCE5" s="52"/>
      <c r="CCF5" s="52"/>
      <c r="CCG5" s="52"/>
      <c r="CCH5" s="52"/>
      <c r="CCI5" s="52"/>
      <c r="CCJ5" s="52"/>
      <c r="CCK5" s="52"/>
      <c r="CCL5" s="52"/>
      <c r="CCM5" s="52"/>
      <c r="CCN5" s="52"/>
      <c r="CCO5" s="52"/>
      <c r="CCP5" s="52"/>
      <c r="CCQ5" s="52"/>
      <c r="CCR5" s="52"/>
      <c r="CCS5" s="52"/>
      <c r="CCT5" s="52"/>
      <c r="CCU5" s="52"/>
      <c r="CCV5" s="52"/>
      <c r="CCW5" s="52"/>
      <c r="CCX5" s="52"/>
      <c r="CCY5" s="52"/>
      <c r="CCZ5" s="52"/>
      <c r="CDA5" s="52"/>
      <c r="CDB5" s="52"/>
      <c r="CDC5" s="52"/>
      <c r="CDD5" s="52"/>
      <c r="CDE5" s="52"/>
      <c r="CDF5" s="52"/>
      <c r="CDG5" s="52"/>
      <c r="CDH5" s="52"/>
      <c r="CDI5" s="52"/>
      <c r="CDJ5" s="52"/>
      <c r="CDK5" s="52"/>
      <c r="CDL5" s="52"/>
      <c r="CDM5" s="52"/>
      <c r="CDN5" s="52"/>
      <c r="CDO5" s="52"/>
      <c r="CDP5" s="52"/>
      <c r="CDQ5" s="52"/>
      <c r="CDR5" s="52"/>
      <c r="CDS5" s="52"/>
      <c r="CDT5" s="52"/>
      <c r="CDU5" s="52"/>
      <c r="CDV5" s="52"/>
      <c r="CDW5" s="52"/>
      <c r="CDX5" s="52"/>
      <c r="CDY5" s="52"/>
      <c r="CDZ5" s="52"/>
      <c r="CEA5" s="52"/>
      <c r="CEB5" s="52"/>
      <c r="CEC5" s="52"/>
      <c r="CED5" s="52"/>
      <c r="CEE5" s="52"/>
      <c r="CEF5" s="52"/>
      <c r="CEG5" s="52"/>
      <c r="CEH5" s="52"/>
      <c r="CEI5" s="52"/>
      <c r="CEJ5" s="52"/>
      <c r="CEK5" s="52"/>
      <c r="CEL5" s="52"/>
      <c r="CEM5" s="52"/>
      <c r="CEN5" s="52"/>
      <c r="CEO5" s="52"/>
      <c r="CEP5" s="52"/>
      <c r="CEQ5" s="52"/>
      <c r="CER5" s="52"/>
      <c r="CES5" s="52"/>
      <c r="CET5" s="52"/>
      <c r="CEU5" s="52"/>
      <c r="CEV5" s="52"/>
      <c r="CEW5" s="52"/>
      <c r="CEX5" s="52"/>
      <c r="CEY5" s="52"/>
      <c r="CEZ5" s="52"/>
      <c r="CFA5" s="52"/>
      <c r="CFB5" s="52"/>
      <c r="CFC5" s="52"/>
      <c r="CFD5" s="52"/>
      <c r="CFE5" s="52"/>
      <c r="CFF5" s="52"/>
      <c r="CFG5" s="52"/>
      <c r="CFH5" s="52"/>
      <c r="CFI5" s="52"/>
      <c r="CFJ5" s="52"/>
      <c r="CFK5" s="52"/>
      <c r="CFL5" s="52"/>
      <c r="CFM5" s="52"/>
      <c r="CFN5" s="52"/>
      <c r="CFO5" s="52"/>
      <c r="CFP5" s="52"/>
      <c r="CFQ5" s="52"/>
      <c r="CFR5" s="52"/>
      <c r="CFS5" s="52"/>
      <c r="CFT5" s="52"/>
      <c r="CFU5" s="52"/>
      <c r="CFV5" s="52"/>
      <c r="CFW5" s="52"/>
      <c r="CFX5" s="52"/>
      <c r="CFY5" s="52"/>
      <c r="CFZ5" s="52"/>
      <c r="CGA5" s="52"/>
      <c r="CGB5" s="52"/>
      <c r="CGC5" s="52"/>
      <c r="CGD5" s="52"/>
      <c r="CGE5" s="52"/>
      <c r="CGF5" s="52"/>
      <c r="CGG5" s="52"/>
      <c r="CGH5" s="52"/>
      <c r="CGI5" s="52"/>
      <c r="CGJ5" s="52"/>
      <c r="CGK5" s="52"/>
      <c r="CGL5" s="52"/>
      <c r="CGM5" s="52"/>
      <c r="CGN5" s="52"/>
      <c r="CGO5" s="52"/>
      <c r="CGP5" s="52"/>
      <c r="CGQ5" s="52"/>
      <c r="CGR5" s="52"/>
      <c r="CGS5" s="52"/>
      <c r="CGT5" s="52"/>
      <c r="CGU5" s="52"/>
      <c r="CGV5" s="52"/>
      <c r="CGW5" s="52"/>
      <c r="CGX5" s="52"/>
      <c r="CGY5" s="52"/>
      <c r="CGZ5" s="52"/>
      <c r="CHA5" s="52"/>
      <c r="CHB5" s="52"/>
      <c r="CHC5" s="52"/>
      <c r="CHD5" s="52"/>
      <c r="CHE5" s="52"/>
      <c r="CHF5" s="52"/>
      <c r="CHG5" s="52"/>
      <c r="CHH5" s="52"/>
      <c r="CHI5" s="52"/>
      <c r="CHJ5" s="52"/>
      <c r="CHK5" s="52"/>
      <c r="CHL5" s="52"/>
      <c r="CHM5" s="52"/>
      <c r="CHN5" s="52"/>
      <c r="CHO5" s="52"/>
      <c r="CHP5" s="52"/>
      <c r="CHQ5" s="52"/>
      <c r="CHR5" s="52"/>
      <c r="CHS5" s="52"/>
      <c r="CHT5" s="52"/>
      <c r="CHU5" s="52"/>
      <c r="CHV5" s="52"/>
      <c r="CHW5" s="52"/>
      <c r="CHX5" s="52"/>
      <c r="CHY5" s="52"/>
      <c r="CHZ5" s="52"/>
      <c r="CIA5" s="52"/>
      <c r="CIB5" s="52"/>
      <c r="CIC5" s="52"/>
      <c r="CID5" s="52"/>
      <c r="CIE5" s="52"/>
      <c r="CIF5" s="52"/>
      <c r="CIG5" s="52"/>
      <c r="CIH5" s="52"/>
      <c r="CII5" s="52"/>
      <c r="CIJ5" s="52"/>
      <c r="CIK5" s="52"/>
      <c r="CIL5" s="52"/>
      <c r="CIM5" s="52"/>
      <c r="CIN5" s="52"/>
      <c r="CIO5" s="52"/>
      <c r="CIP5" s="52"/>
      <c r="CIQ5" s="52"/>
      <c r="CIR5" s="52"/>
      <c r="CIS5" s="52"/>
      <c r="CIT5" s="52"/>
      <c r="CIU5" s="52"/>
      <c r="CIV5" s="52"/>
      <c r="CIW5" s="52"/>
      <c r="CIX5" s="52"/>
      <c r="CIY5" s="52"/>
      <c r="CIZ5" s="52"/>
      <c r="CJA5" s="52"/>
      <c r="CJB5" s="52"/>
      <c r="CJC5" s="52"/>
      <c r="CJD5" s="52"/>
      <c r="CJE5" s="52"/>
      <c r="CJF5" s="52"/>
      <c r="CJG5" s="52"/>
      <c r="CJH5" s="52"/>
      <c r="CJI5" s="52"/>
      <c r="CJJ5" s="52"/>
      <c r="CJK5" s="52"/>
      <c r="CJL5" s="52"/>
      <c r="CJM5" s="52"/>
      <c r="CJN5" s="52"/>
      <c r="CJO5" s="52"/>
      <c r="CJP5" s="52"/>
      <c r="CJQ5" s="52"/>
      <c r="CJR5" s="52"/>
      <c r="CJS5" s="52"/>
      <c r="CJT5" s="52"/>
      <c r="CJU5" s="52"/>
      <c r="CJV5" s="52"/>
      <c r="CJW5" s="52"/>
      <c r="CJX5" s="52"/>
      <c r="CJY5" s="52"/>
      <c r="CJZ5" s="52"/>
      <c r="CKA5" s="52"/>
      <c r="CKB5" s="52"/>
      <c r="CKC5" s="52"/>
      <c r="CKD5" s="52"/>
      <c r="CKE5" s="52"/>
      <c r="CKF5" s="52"/>
      <c r="CKG5" s="52"/>
      <c r="CKH5" s="52"/>
      <c r="CKI5" s="52"/>
      <c r="CKJ5" s="52"/>
      <c r="CKK5" s="52"/>
      <c r="CKL5" s="52"/>
      <c r="CKM5" s="52"/>
      <c r="CKN5" s="52"/>
      <c r="CKO5" s="52"/>
      <c r="CKP5" s="52"/>
      <c r="CKQ5" s="52"/>
      <c r="CKR5" s="52"/>
      <c r="CKS5" s="52"/>
      <c r="CKT5" s="52"/>
      <c r="CKU5" s="52"/>
      <c r="CKV5" s="52"/>
      <c r="CKW5" s="52"/>
      <c r="CKX5" s="52"/>
      <c r="CKY5" s="52"/>
      <c r="CKZ5" s="52"/>
      <c r="CLA5" s="52"/>
      <c r="CLB5" s="52"/>
      <c r="CLC5" s="52"/>
      <c r="CLD5" s="52"/>
      <c r="CLE5" s="52"/>
      <c r="CLF5" s="52"/>
      <c r="CLG5" s="52"/>
      <c r="CLH5" s="52"/>
      <c r="CLI5" s="52"/>
      <c r="CLJ5" s="52"/>
      <c r="CLK5" s="52"/>
      <c r="CLL5" s="52"/>
      <c r="CLM5" s="52"/>
      <c r="CLN5" s="52"/>
      <c r="CLO5" s="52"/>
      <c r="CLP5" s="52"/>
      <c r="CLQ5" s="52"/>
      <c r="CLR5" s="52"/>
      <c r="CLS5" s="52"/>
      <c r="CLT5" s="52"/>
      <c r="CLU5" s="52"/>
      <c r="CLV5" s="52"/>
      <c r="CLW5" s="52"/>
      <c r="CLX5" s="52"/>
      <c r="CLY5" s="52"/>
      <c r="CLZ5" s="52"/>
      <c r="CMA5" s="52"/>
      <c r="CMB5" s="52"/>
      <c r="CMC5" s="52"/>
      <c r="CMD5" s="52"/>
      <c r="CME5" s="52"/>
      <c r="CMF5" s="52"/>
      <c r="CMG5" s="52"/>
      <c r="CMH5" s="52"/>
      <c r="CMI5" s="52"/>
      <c r="CMJ5" s="52"/>
      <c r="CMK5" s="52"/>
      <c r="CML5" s="52"/>
      <c r="CMM5" s="52"/>
      <c r="CMN5" s="52"/>
      <c r="CMO5" s="52"/>
      <c r="CMP5" s="52"/>
      <c r="CMQ5" s="52"/>
      <c r="CMR5" s="52"/>
      <c r="CMS5" s="52"/>
      <c r="CMT5" s="52"/>
      <c r="CMU5" s="52"/>
      <c r="CMV5" s="52"/>
      <c r="CMW5" s="52"/>
      <c r="CMX5" s="52"/>
      <c r="CMY5" s="52"/>
      <c r="CMZ5" s="52"/>
      <c r="CNA5" s="52"/>
      <c r="CNB5" s="52"/>
      <c r="CNC5" s="52"/>
      <c r="CND5" s="52"/>
      <c r="CNE5" s="52"/>
      <c r="CNF5" s="52"/>
      <c r="CNG5" s="52"/>
      <c r="CNH5" s="52"/>
      <c r="CNI5" s="52"/>
      <c r="CNJ5" s="52"/>
      <c r="CNK5" s="52"/>
      <c r="CNL5" s="52"/>
      <c r="CNM5" s="52"/>
      <c r="CNN5" s="52"/>
      <c r="CNO5" s="52"/>
      <c r="CNP5" s="52"/>
      <c r="CNQ5" s="52"/>
      <c r="CNR5" s="52"/>
      <c r="CNS5" s="52"/>
      <c r="CNT5" s="52"/>
      <c r="CNU5" s="52"/>
      <c r="CNV5" s="52"/>
      <c r="CNW5" s="52"/>
      <c r="CNX5" s="52"/>
      <c r="CNY5" s="52"/>
      <c r="CNZ5" s="52"/>
      <c r="COA5" s="52"/>
      <c r="COB5" s="52"/>
      <c r="COC5" s="52"/>
      <c r="COD5" s="52"/>
      <c r="COE5" s="52"/>
      <c r="COF5" s="52"/>
      <c r="COG5" s="52"/>
      <c r="COH5" s="52"/>
      <c r="COI5" s="52"/>
      <c r="COJ5" s="52"/>
      <c r="COK5" s="52"/>
      <c r="COL5" s="52"/>
      <c r="COM5" s="52"/>
      <c r="CON5" s="52"/>
      <c r="COO5" s="52"/>
      <c r="COP5" s="52"/>
      <c r="COQ5" s="52"/>
      <c r="COR5" s="52"/>
      <c r="COS5" s="52"/>
      <c r="COT5" s="52"/>
      <c r="COU5" s="52"/>
      <c r="COV5" s="52"/>
      <c r="COW5" s="52"/>
      <c r="COX5" s="52"/>
      <c r="COY5" s="52"/>
      <c r="COZ5" s="52"/>
      <c r="CPA5" s="52"/>
      <c r="CPB5" s="52"/>
      <c r="CPC5" s="52"/>
      <c r="CPD5" s="52"/>
      <c r="CPE5" s="52"/>
      <c r="CPF5" s="52"/>
      <c r="CPG5" s="52"/>
      <c r="CPH5" s="52"/>
      <c r="CPI5" s="52"/>
      <c r="CPJ5" s="52"/>
      <c r="CPK5" s="52"/>
      <c r="CPL5" s="52"/>
      <c r="CPM5" s="52"/>
      <c r="CPN5" s="52"/>
      <c r="CPO5" s="52"/>
      <c r="CPP5" s="52"/>
      <c r="CPQ5" s="52"/>
      <c r="CPR5" s="52"/>
      <c r="CPS5" s="52"/>
      <c r="CPT5" s="52"/>
      <c r="CPU5" s="52"/>
      <c r="CPV5" s="52"/>
      <c r="CPW5" s="52"/>
      <c r="CPX5" s="52"/>
      <c r="CPY5" s="52"/>
      <c r="CPZ5" s="52"/>
      <c r="CQA5" s="52"/>
      <c r="CQB5" s="52"/>
      <c r="CQC5" s="52"/>
      <c r="CQD5" s="52"/>
      <c r="CQE5" s="52"/>
      <c r="CQF5" s="52"/>
      <c r="CQG5" s="52"/>
      <c r="CQH5" s="52"/>
      <c r="CQI5" s="52"/>
      <c r="CQJ5" s="52"/>
      <c r="CQK5" s="52"/>
      <c r="CQL5" s="52"/>
      <c r="CQM5" s="52"/>
      <c r="CQN5" s="52"/>
      <c r="CQO5" s="52"/>
      <c r="CQP5" s="52"/>
      <c r="CQQ5" s="52"/>
      <c r="CQR5" s="52"/>
      <c r="CQS5" s="52"/>
      <c r="CQT5" s="52"/>
      <c r="CQU5" s="52"/>
      <c r="CQV5" s="52"/>
      <c r="CQW5" s="52"/>
      <c r="CQX5" s="52"/>
      <c r="CQY5" s="52"/>
      <c r="CQZ5" s="52"/>
      <c r="CRA5" s="52"/>
      <c r="CRB5" s="52"/>
      <c r="CRC5" s="52"/>
      <c r="CRD5" s="52"/>
      <c r="CRE5" s="52"/>
      <c r="CRF5" s="52"/>
      <c r="CRG5" s="52"/>
      <c r="CRH5" s="52"/>
      <c r="CRI5" s="52"/>
      <c r="CRJ5" s="52"/>
      <c r="CRK5" s="52"/>
      <c r="CRL5" s="52"/>
      <c r="CRM5" s="52"/>
      <c r="CRN5" s="52"/>
      <c r="CRO5" s="52"/>
      <c r="CRP5" s="52"/>
      <c r="CRQ5" s="52"/>
      <c r="CRR5" s="52"/>
      <c r="CRS5" s="52"/>
      <c r="CRT5" s="52"/>
      <c r="CRU5" s="52"/>
      <c r="CRV5" s="52"/>
      <c r="CRW5" s="52"/>
      <c r="CRX5" s="52"/>
      <c r="CRY5" s="52"/>
      <c r="CRZ5" s="52"/>
      <c r="CSA5" s="52"/>
      <c r="CSB5" s="52"/>
      <c r="CSC5" s="52"/>
      <c r="CSD5" s="52"/>
      <c r="CSE5" s="52"/>
      <c r="CSF5" s="52"/>
      <c r="CSG5" s="52"/>
      <c r="CSH5" s="52"/>
      <c r="CSI5" s="52"/>
      <c r="CSJ5" s="52"/>
      <c r="CSK5" s="52"/>
      <c r="CSL5" s="52"/>
      <c r="CSM5" s="52"/>
      <c r="CSN5" s="52"/>
      <c r="CSO5" s="52"/>
      <c r="CSP5" s="52"/>
      <c r="CSQ5" s="52"/>
      <c r="CSR5" s="52"/>
      <c r="CSS5" s="52"/>
      <c r="CST5" s="52"/>
      <c r="CSU5" s="52"/>
      <c r="CSV5" s="52"/>
      <c r="CSW5" s="52"/>
      <c r="CSX5" s="52"/>
      <c r="CSY5" s="52"/>
      <c r="CSZ5" s="52"/>
      <c r="CTA5" s="52"/>
      <c r="CTB5" s="52"/>
      <c r="CTC5" s="52"/>
      <c r="CTD5" s="52"/>
      <c r="CTE5" s="52"/>
      <c r="CTF5" s="52"/>
      <c r="CTG5" s="52"/>
      <c r="CTH5" s="52"/>
      <c r="CTI5" s="52"/>
      <c r="CTJ5" s="52"/>
      <c r="CTK5" s="52"/>
      <c r="CTL5" s="52"/>
      <c r="CTM5" s="52"/>
      <c r="CTN5" s="52"/>
      <c r="CTO5" s="52"/>
      <c r="CTP5" s="52"/>
      <c r="CTQ5" s="52"/>
      <c r="CTR5" s="52"/>
      <c r="CTS5" s="52"/>
      <c r="CTT5" s="52"/>
      <c r="CTU5" s="52"/>
      <c r="CTV5" s="52"/>
      <c r="CTW5" s="52"/>
      <c r="CTX5" s="52"/>
      <c r="CTY5" s="52"/>
      <c r="CTZ5" s="52"/>
      <c r="CUA5" s="52"/>
      <c r="CUB5" s="52"/>
      <c r="CUC5" s="52"/>
      <c r="CUD5" s="52"/>
      <c r="CUE5" s="52"/>
      <c r="CUF5" s="52"/>
      <c r="CUG5" s="52"/>
      <c r="CUH5" s="52"/>
      <c r="CUI5" s="52"/>
      <c r="CUJ5" s="52"/>
      <c r="CUK5" s="52"/>
      <c r="CUL5" s="52"/>
      <c r="CUM5" s="52"/>
      <c r="CUN5" s="52"/>
      <c r="CUO5" s="52"/>
      <c r="CUP5" s="52"/>
      <c r="CUQ5" s="52"/>
      <c r="CUR5" s="52"/>
      <c r="CUS5" s="52"/>
      <c r="CUT5" s="52"/>
      <c r="CUU5" s="52"/>
      <c r="CUV5" s="52"/>
      <c r="CUW5" s="52"/>
      <c r="CUX5" s="52"/>
      <c r="CUY5" s="52"/>
      <c r="CUZ5" s="52"/>
      <c r="CVA5" s="52"/>
      <c r="CVB5" s="52"/>
      <c r="CVC5" s="52"/>
      <c r="CVD5" s="52"/>
      <c r="CVE5" s="52"/>
      <c r="CVF5" s="52"/>
      <c r="CVG5" s="52"/>
      <c r="CVH5" s="52"/>
      <c r="CVI5" s="52"/>
      <c r="CVJ5" s="52"/>
      <c r="CVK5" s="52"/>
      <c r="CVL5" s="52"/>
      <c r="CVM5" s="52"/>
      <c r="CVN5" s="52"/>
      <c r="CVO5" s="52"/>
      <c r="CVP5" s="52"/>
      <c r="CVQ5" s="52"/>
      <c r="CVR5" s="52"/>
      <c r="CVS5" s="52"/>
      <c r="CVT5" s="52"/>
      <c r="CVU5" s="52"/>
      <c r="CVV5" s="52"/>
      <c r="CVW5" s="52"/>
      <c r="CVX5" s="52"/>
      <c r="CVY5" s="52"/>
      <c r="CVZ5" s="52"/>
      <c r="CWA5" s="52"/>
      <c r="CWB5" s="52"/>
      <c r="CWC5" s="52"/>
      <c r="CWD5" s="52"/>
      <c r="CWE5" s="52"/>
      <c r="CWF5" s="52"/>
      <c r="CWG5" s="52"/>
      <c r="CWH5" s="52"/>
      <c r="CWI5" s="52"/>
      <c r="CWJ5" s="52"/>
      <c r="CWK5" s="52"/>
      <c r="CWL5" s="52"/>
      <c r="CWM5" s="52"/>
      <c r="CWN5" s="52"/>
      <c r="CWO5" s="52"/>
      <c r="CWP5" s="52"/>
      <c r="CWQ5" s="52"/>
      <c r="CWR5" s="52"/>
      <c r="CWS5" s="52"/>
      <c r="CWT5" s="52"/>
      <c r="CWU5" s="52"/>
      <c r="CWV5" s="52"/>
      <c r="CWW5" s="52"/>
      <c r="CWX5" s="52"/>
      <c r="CWY5" s="52"/>
      <c r="CWZ5" s="52"/>
      <c r="CXA5" s="52"/>
      <c r="CXB5" s="52"/>
      <c r="CXC5" s="52"/>
      <c r="CXD5" s="52"/>
      <c r="CXE5" s="52"/>
      <c r="CXF5" s="52"/>
      <c r="CXG5" s="52"/>
      <c r="CXH5" s="52"/>
      <c r="CXI5" s="52"/>
      <c r="CXJ5" s="52"/>
      <c r="CXK5" s="52"/>
      <c r="CXL5" s="52"/>
      <c r="CXM5" s="52"/>
      <c r="CXN5" s="52"/>
      <c r="CXO5" s="52"/>
      <c r="CXP5" s="52"/>
      <c r="CXQ5" s="52"/>
      <c r="CXR5" s="52"/>
      <c r="CXS5" s="52"/>
      <c r="CXT5" s="52"/>
      <c r="CXU5" s="52"/>
      <c r="CXV5" s="52"/>
      <c r="CXW5" s="52"/>
      <c r="CXX5" s="52"/>
      <c r="CXY5" s="52"/>
      <c r="CXZ5" s="52"/>
      <c r="CYA5" s="52"/>
      <c r="CYB5" s="52"/>
      <c r="CYC5" s="52"/>
      <c r="CYD5" s="52"/>
      <c r="CYE5" s="52"/>
      <c r="CYF5" s="52"/>
      <c r="CYG5" s="52"/>
      <c r="CYH5" s="52"/>
      <c r="CYI5" s="52"/>
      <c r="CYJ5" s="52"/>
      <c r="CYK5" s="52"/>
      <c r="CYL5" s="52"/>
      <c r="CYM5" s="52"/>
      <c r="CYN5" s="52"/>
      <c r="CYO5" s="52"/>
      <c r="CYP5" s="52"/>
      <c r="CYQ5" s="52"/>
      <c r="CYR5" s="52"/>
      <c r="CYS5" s="52"/>
      <c r="CYT5" s="52"/>
      <c r="CYU5" s="52"/>
      <c r="CYV5" s="52"/>
      <c r="CYW5" s="52"/>
      <c r="CYX5" s="52"/>
      <c r="CYY5" s="52"/>
      <c r="CYZ5" s="52"/>
      <c r="CZA5" s="52"/>
      <c r="CZB5" s="52"/>
      <c r="CZC5" s="52"/>
      <c r="CZD5" s="52"/>
      <c r="CZE5" s="52"/>
      <c r="CZF5" s="52"/>
      <c r="CZG5" s="52"/>
      <c r="CZH5" s="52"/>
      <c r="CZI5" s="52"/>
      <c r="CZJ5" s="52"/>
      <c r="CZK5" s="52"/>
      <c r="CZL5" s="52"/>
      <c r="CZM5" s="52"/>
      <c r="CZN5" s="52"/>
      <c r="CZO5" s="52"/>
      <c r="CZP5" s="52"/>
      <c r="CZQ5" s="52"/>
      <c r="CZR5" s="52"/>
      <c r="CZS5" s="52"/>
      <c r="CZT5" s="52"/>
      <c r="CZU5" s="52"/>
      <c r="CZV5" s="52"/>
      <c r="CZW5" s="52"/>
      <c r="CZX5" s="52"/>
      <c r="CZY5" s="52"/>
      <c r="CZZ5" s="52"/>
      <c r="DAA5" s="52"/>
      <c r="DAB5" s="52"/>
      <c r="DAC5" s="52"/>
      <c r="DAD5" s="52"/>
      <c r="DAE5" s="52"/>
      <c r="DAF5" s="52"/>
      <c r="DAG5" s="52"/>
      <c r="DAH5" s="52"/>
      <c r="DAI5" s="52"/>
      <c r="DAJ5" s="52"/>
      <c r="DAK5" s="52"/>
      <c r="DAL5" s="52"/>
      <c r="DAM5" s="52"/>
      <c r="DAN5" s="52"/>
      <c r="DAO5" s="52"/>
      <c r="DAP5" s="52"/>
      <c r="DAQ5" s="52"/>
      <c r="DAR5" s="52"/>
      <c r="DAS5" s="52"/>
      <c r="DAT5" s="52"/>
      <c r="DAU5" s="52"/>
      <c r="DAV5" s="52"/>
      <c r="DAW5" s="52"/>
      <c r="DAX5" s="52"/>
      <c r="DAY5" s="52"/>
      <c r="DAZ5" s="52"/>
      <c r="DBA5" s="52"/>
      <c r="DBB5" s="52"/>
      <c r="DBC5" s="52"/>
      <c r="DBD5" s="52"/>
      <c r="DBE5" s="52"/>
      <c r="DBF5" s="52"/>
      <c r="DBG5" s="52"/>
      <c r="DBH5" s="52"/>
      <c r="DBI5" s="52"/>
      <c r="DBJ5" s="52"/>
      <c r="DBK5" s="52"/>
      <c r="DBL5" s="52"/>
      <c r="DBM5" s="52"/>
      <c r="DBN5" s="52"/>
      <c r="DBO5" s="52"/>
      <c r="DBP5" s="52"/>
      <c r="DBQ5" s="52"/>
      <c r="DBR5" s="52"/>
      <c r="DBS5" s="52"/>
      <c r="DBT5" s="52"/>
      <c r="DBU5" s="52"/>
      <c r="DBV5" s="52"/>
      <c r="DBW5" s="52"/>
      <c r="DBX5" s="52"/>
      <c r="DBY5" s="52"/>
      <c r="DBZ5" s="52"/>
      <c r="DCA5" s="52"/>
      <c r="DCB5" s="52"/>
      <c r="DCC5" s="52"/>
      <c r="DCD5" s="52"/>
      <c r="DCE5" s="52"/>
      <c r="DCF5" s="52"/>
      <c r="DCG5" s="52"/>
      <c r="DCH5" s="52"/>
      <c r="DCI5" s="52"/>
      <c r="DCJ5" s="52"/>
      <c r="DCK5" s="52"/>
      <c r="DCL5" s="52"/>
      <c r="DCM5" s="52"/>
      <c r="DCN5" s="52"/>
      <c r="DCO5" s="52"/>
      <c r="DCP5" s="52"/>
      <c r="DCQ5" s="52"/>
      <c r="DCR5" s="52"/>
      <c r="DCS5" s="52"/>
      <c r="DCT5" s="52"/>
      <c r="DCU5" s="52"/>
      <c r="DCV5" s="52"/>
      <c r="DCW5" s="52"/>
      <c r="DCX5" s="52"/>
      <c r="DCY5" s="52"/>
      <c r="DCZ5" s="52"/>
      <c r="DDA5" s="52"/>
      <c r="DDB5" s="52"/>
      <c r="DDC5" s="52"/>
      <c r="DDD5" s="52"/>
      <c r="DDE5" s="52"/>
      <c r="DDF5" s="52"/>
      <c r="DDG5" s="52"/>
      <c r="DDH5" s="52"/>
      <c r="DDI5" s="52"/>
      <c r="DDJ5" s="52"/>
      <c r="DDK5" s="52"/>
      <c r="DDL5" s="52"/>
      <c r="DDM5" s="52"/>
      <c r="DDN5" s="52"/>
      <c r="DDO5" s="52"/>
      <c r="DDP5" s="52"/>
      <c r="DDQ5" s="52"/>
      <c r="DDR5" s="52"/>
      <c r="DDS5" s="52"/>
      <c r="DDT5" s="52"/>
      <c r="DDU5" s="52"/>
      <c r="DDV5" s="52"/>
      <c r="DDW5" s="52"/>
      <c r="DDX5" s="52"/>
      <c r="DDY5" s="52"/>
      <c r="DDZ5" s="52"/>
      <c r="DEA5" s="52"/>
      <c r="DEB5" s="52"/>
      <c r="DEC5" s="52"/>
      <c r="DED5" s="52"/>
      <c r="DEE5" s="52"/>
      <c r="DEF5" s="52"/>
      <c r="DEG5" s="52"/>
      <c r="DEH5" s="52"/>
      <c r="DEI5" s="52"/>
      <c r="DEJ5" s="52"/>
      <c r="DEK5" s="52"/>
      <c r="DEL5" s="52"/>
      <c r="DEM5" s="52"/>
      <c r="DEN5" s="52"/>
      <c r="DEO5" s="52"/>
      <c r="DEP5" s="52"/>
      <c r="DEQ5" s="52"/>
      <c r="DER5" s="52"/>
      <c r="DES5" s="52"/>
      <c r="DET5" s="52"/>
      <c r="DEU5" s="52"/>
      <c r="DEV5" s="52"/>
      <c r="DEW5" s="52"/>
      <c r="DEX5" s="52"/>
      <c r="DEY5" s="52"/>
      <c r="DEZ5" s="52"/>
      <c r="DFA5" s="52"/>
      <c r="DFB5" s="52"/>
      <c r="DFC5" s="52"/>
      <c r="DFD5" s="52"/>
      <c r="DFE5" s="52"/>
      <c r="DFF5" s="52"/>
      <c r="DFG5" s="52"/>
      <c r="DFH5" s="52"/>
      <c r="DFI5" s="52"/>
      <c r="DFJ5" s="52"/>
      <c r="DFK5" s="52"/>
      <c r="DFL5" s="52"/>
      <c r="DFM5" s="52"/>
      <c r="DFN5" s="52"/>
      <c r="DFO5" s="52"/>
      <c r="DFP5" s="52"/>
      <c r="DFQ5" s="52"/>
      <c r="DFR5" s="52"/>
      <c r="DFS5" s="52"/>
      <c r="DFT5" s="52"/>
      <c r="DFU5" s="52"/>
      <c r="DFV5" s="52"/>
      <c r="DFW5" s="52"/>
      <c r="DFX5" s="52"/>
      <c r="DFY5" s="52"/>
      <c r="DFZ5" s="52"/>
      <c r="DGA5" s="52"/>
      <c r="DGB5" s="52"/>
      <c r="DGC5" s="52"/>
      <c r="DGD5" s="52"/>
      <c r="DGE5" s="52"/>
      <c r="DGF5" s="52"/>
      <c r="DGG5" s="52"/>
      <c r="DGH5" s="52"/>
      <c r="DGI5" s="52"/>
      <c r="DGJ5" s="52"/>
      <c r="DGK5" s="52"/>
      <c r="DGL5" s="52"/>
      <c r="DGM5" s="52"/>
      <c r="DGN5" s="52"/>
      <c r="DGO5" s="52"/>
      <c r="DGP5" s="52"/>
      <c r="DGQ5" s="52"/>
      <c r="DGR5" s="52"/>
      <c r="DGS5" s="52"/>
      <c r="DGT5" s="52"/>
      <c r="DGU5" s="52"/>
      <c r="DGV5" s="52"/>
      <c r="DGW5" s="52"/>
      <c r="DGX5" s="52"/>
      <c r="DGY5" s="52"/>
      <c r="DGZ5" s="52"/>
      <c r="DHA5" s="52"/>
      <c r="DHB5" s="52"/>
      <c r="DHC5" s="52"/>
      <c r="DHD5" s="52"/>
      <c r="DHE5" s="52"/>
      <c r="DHF5" s="52"/>
      <c r="DHG5" s="52"/>
      <c r="DHH5" s="52"/>
      <c r="DHI5" s="52"/>
      <c r="DHJ5" s="52"/>
      <c r="DHK5" s="52"/>
      <c r="DHL5" s="52"/>
      <c r="DHM5" s="52"/>
      <c r="DHN5" s="52"/>
      <c r="DHO5" s="52"/>
      <c r="DHP5" s="52"/>
      <c r="DHQ5" s="52"/>
      <c r="DHR5" s="52"/>
      <c r="DHS5" s="52"/>
      <c r="DHT5" s="52"/>
      <c r="DHU5" s="52"/>
      <c r="DHV5" s="52"/>
      <c r="DHW5" s="52"/>
      <c r="DHX5" s="52"/>
      <c r="DHY5" s="52"/>
      <c r="DHZ5" s="52"/>
      <c r="DIA5" s="52"/>
      <c r="DIB5" s="52"/>
      <c r="DIC5" s="52"/>
      <c r="DID5" s="52"/>
      <c r="DIE5" s="52"/>
      <c r="DIF5" s="52"/>
      <c r="DIG5" s="52"/>
      <c r="DIH5" s="52"/>
      <c r="DII5" s="52"/>
      <c r="DIJ5" s="52"/>
      <c r="DIK5" s="52"/>
      <c r="DIL5" s="52"/>
      <c r="DIM5" s="52"/>
      <c r="DIN5" s="52"/>
      <c r="DIO5" s="52"/>
      <c r="DIP5" s="52"/>
      <c r="DIQ5" s="52"/>
      <c r="DIR5" s="52"/>
      <c r="DIS5" s="52"/>
      <c r="DIT5" s="52"/>
      <c r="DIU5" s="52"/>
      <c r="DIV5" s="52"/>
      <c r="DIW5" s="52"/>
      <c r="DIX5" s="52"/>
      <c r="DIY5" s="52"/>
      <c r="DIZ5" s="52"/>
      <c r="DJA5" s="52"/>
      <c r="DJB5" s="52"/>
      <c r="DJC5" s="52"/>
      <c r="DJD5" s="52"/>
      <c r="DJE5" s="52"/>
      <c r="DJF5" s="52"/>
      <c r="DJG5" s="52"/>
      <c r="DJH5" s="52"/>
      <c r="DJI5" s="52"/>
      <c r="DJJ5" s="52"/>
      <c r="DJK5" s="52"/>
      <c r="DJL5" s="52"/>
      <c r="DJM5" s="52"/>
      <c r="DJN5" s="52"/>
      <c r="DJO5" s="52"/>
      <c r="DJP5" s="52"/>
      <c r="DJQ5" s="52"/>
      <c r="DJR5" s="52"/>
      <c r="DJS5" s="52"/>
      <c r="DJT5" s="52"/>
      <c r="DJU5" s="52"/>
      <c r="DJV5" s="52"/>
      <c r="DJW5" s="52"/>
      <c r="DJX5" s="52"/>
      <c r="DJY5" s="52"/>
      <c r="DJZ5" s="52"/>
      <c r="DKA5" s="52"/>
      <c r="DKB5" s="52"/>
      <c r="DKC5" s="52"/>
      <c r="DKD5" s="52"/>
      <c r="DKE5" s="52"/>
      <c r="DKF5" s="52"/>
      <c r="DKG5" s="52"/>
      <c r="DKH5" s="52"/>
      <c r="DKI5" s="52"/>
      <c r="DKJ5" s="52"/>
      <c r="DKK5" s="52"/>
      <c r="DKL5" s="52"/>
      <c r="DKM5" s="52"/>
      <c r="DKN5" s="52"/>
      <c r="DKO5" s="52"/>
      <c r="DKP5" s="52"/>
      <c r="DKQ5" s="52"/>
      <c r="DKR5" s="52"/>
      <c r="DKS5" s="52"/>
      <c r="DKT5" s="52"/>
      <c r="DKU5" s="52"/>
      <c r="DKV5" s="52"/>
      <c r="DKW5" s="52"/>
      <c r="DKX5" s="52"/>
      <c r="DKY5" s="52"/>
      <c r="DKZ5" s="52"/>
      <c r="DLA5" s="52"/>
      <c r="DLB5" s="52"/>
      <c r="DLC5" s="52"/>
      <c r="DLD5" s="52"/>
      <c r="DLE5" s="52"/>
      <c r="DLF5" s="52"/>
      <c r="DLG5" s="52"/>
      <c r="DLH5" s="52"/>
      <c r="DLI5" s="52"/>
      <c r="DLJ5" s="52"/>
      <c r="DLK5" s="52"/>
      <c r="DLL5" s="52"/>
      <c r="DLM5" s="52"/>
      <c r="DLN5" s="52"/>
      <c r="DLO5" s="52"/>
      <c r="DLP5" s="52"/>
      <c r="DLQ5" s="52"/>
      <c r="DLR5" s="52"/>
      <c r="DLS5" s="52"/>
      <c r="DLT5" s="52"/>
      <c r="DLU5" s="52"/>
      <c r="DLV5" s="52"/>
      <c r="DLW5" s="52"/>
      <c r="DLX5" s="52"/>
      <c r="DLY5" s="52"/>
      <c r="DLZ5" s="52"/>
      <c r="DMA5" s="52"/>
      <c r="DMB5" s="52"/>
      <c r="DMC5" s="52"/>
      <c r="DMD5" s="52"/>
      <c r="DME5" s="52"/>
      <c r="DMF5" s="52"/>
      <c r="DMG5" s="52"/>
      <c r="DMH5" s="52"/>
      <c r="DMI5" s="52"/>
      <c r="DMJ5" s="52"/>
      <c r="DMK5" s="52"/>
      <c r="DML5" s="52"/>
      <c r="DMM5" s="52"/>
      <c r="DMN5" s="52"/>
      <c r="DMO5" s="52"/>
      <c r="DMP5" s="52"/>
      <c r="DMQ5" s="52"/>
      <c r="DMR5" s="52"/>
      <c r="DMS5" s="52"/>
      <c r="DMT5" s="52"/>
      <c r="DMU5" s="52"/>
      <c r="DMV5" s="52"/>
      <c r="DMW5" s="52"/>
      <c r="DMX5" s="52"/>
      <c r="DMY5" s="52"/>
      <c r="DMZ5" s="52"/>
      <c r="DNA5" s="52"/>
      <c r="DNB5" s="52"/>
      <c r="DNC5" s="52"/>
      <c r="DND5" s="52"/>
      <c r="DNE5" s="52"/>
      <c r="DNF5" s="52"/>
      <c r="DNG5" s="52"/>
      <c r="DNH5" s="52"/>
      <c r="DNI5" s="52"/>
      <c r="DNJ5" s="52"/>
      <c r="DNK5" s="52"/>
      <c r="DNL5" s="52"/>
      <c r="DNM5" s="52"/>
      <c r="DNN5" s="52"/>
      <c r="DNO5" s="52"/>
      <c r="DNP5" s="52"/>
      <c r="DNQ5" s="52"/>
      <c r="DNR5" s="52"/>
      <c r="DNS5" s="52"/>
      <c r="DNT5" s="52"/>
      <c r="DNU5" s="52"/>
      <c r="DNV5" s="52"/>
      <c r="DNW5" s="52"/>
      <c r="DNX5" s="52"/>
      <c r="DNY5" s="52"/>
      <c r="DNZ5" s="52"/>
      <c r="DOA5" s="52"/>
      <c r="DOB5" s="52"/>
      <c r="DOC5" s="52"/>
      <c r="DOD5" s="52"/>
      <c r="DOE5" s="52"/>
      <c r="DOF5" s="52"/>
      <c r="DOG5" s="52"/>
      <c r="DOH5" s="52"/>
      <c r="DOI5" s="52"/>
      <c r="DOJ5" s="52"/>
      <c r="DOK5" s="52"/>
      <c r="DOL5" s="52"/>
      <c r="DOM5" s="52"/>
      <c r="DON5" s="52"/>
      <c r="DOO5" s="52"/>
      <c r="DOP5" s="52"/>
      <c r="DOQ5" s="52"/>
      <c r="DOR5" s="52"/>
      <c r="DOS5" s="52"/>
      <c r="DOT5" s="52"/>
      <c r="DOU5" s="52"/>
      <c r="DOV5" s="52"/>
      <c r="DOW5" s="52"/>
      <c r="DOX5" s="52"/>
      <c r="DOY5" s="52"/>
      <c r="DOZ5" s="52"/>
      <c r="DPA5" s="52"/>
      <c r="DPB5" s="52"/>
      <c r="DPC5" s="52"/>
      <c r="DPD5" s="52"/>
      <c r="DPE5" s="52"/>
      <c r="DPF5" s="52"/>
      <c r="DPG5" s="52"/>
      <c r="DPH5" s="52"/>
      <c r="DPI5" s="52"/>
      <c r="DPJ5" s="52"/>
      <c r="DPK5" s="52"/>
      <c r="DPL5" s="52"/>
      <c r="DPM5" s="52"/>
      <c r="DPN5" s="52"/>
      <c r="DPO5" s="52"/>
      <c r="DPP5" s="52"/>
      <c r="DPQ5" s="52"/>
      <c r="DPR5" s="52"/>
      <c r="DPS5" s="52"/>
      <c r="DPT5" s="52"/>
      <c r="DPU5" s="52"/>
      <c r="DPV5" s="52"/>
      <c r="DPW5" s="52"/>
      <c r="DPX5" s="52"/>
      <c r="DPY5" s="52"/>
      <c r="DPZ5" s="52"/>
      <c r="DQA5" s="52"/>
      <c r="DQB5" s="52"/>
      <c r="DQC5" s="52"/>
      <c r="DQD5" s="52"/>
      <c r="DQE5" s="52"/>
      <c r="DQF5" s="52"/>
      <c r="DQG5" s="52"/>
      <c r="DQH5" s="52"/>
      <c r="DQI5" s="52"/>
      <c r="DQJ5" s="52"/>
      <c r="DQK5" s="52"/>
      <c r="DQL5" s="52"/>
      <c r="DQM5" s="52"/>
      <c r="DQN5" s="52"/>
      <c r="DQO5" s="52"/>
      <c r="DQP5" s="52"/>
      <c r="DQQ5" s="52"/>
      <c r="DQR5" s="52"/>
      <c r="DQS5" s="52"/>
      <c r="DQT5" s="52"/>
      <c r="DQU5" s="52"/>
      <c r="DQV5" s="52"/>
      <c r="DQW5" s="52"/>
      <c r="DQX5" s="52"/>
      <c r="DQY5" s="52"/>
      <c r="DQZ5" s="52"/>
      <c r="DRA5" s="52"/>
      <c r="DRB5" s="52"/>
      <c r="DRC5" s="52"/>
      <c r="DRD5" s="52"/>
      <c r="DRE5" s="52"/>
      <c r="DRF5" s="52"/>
      <c r="DRG5" s="52"/>
      <c r="DRH5" s="52"/>
      <c r="DRI5" s="52"/>
      <c r="DRJ5" s="52"/>
      <c r="DRK5" s="52"/>
      <c r="DRL5" s="52"/>
      <c r="DRM5" s="52"/>
      <c r="DRN5" s="52"/>
      <c r="DRO5" s="52"/>
      <c r="DRP5" s="52"/>
      <c r="DRQ5" s="52"/>
      <c r="DRR5" s="52"/>
      <c r="DRS5" s="52"/>
      <c r="DRT5" s="52"/>
      <c r="DRU5" s="52"/>
      <c r="DRV5" s="52"/>
      <c r="DRW5" s="52"/>
      <c r="DRX5" s="52"/>
      <c r="DRY5" s="52"/>
      <c r="DRZ5" s="52"/>
      <c r="DSA5" s="52"/>
      <c r="DSB5" s="52"/>
      <c r="DSC5" s="52"/>
      <c r="DSD5" s="52"/>
      <c r="DSE5" s="52"/>
      <c r="DSF5" s="52"/>
      <c r="DSG5" s="52"/>
      <c r="DSH5" s="52"/>
      <c r="DSI5" s="52"/>
      <c r="DSJ5" s="52"/>
      <c r="DSK5" s="52"/>
      <c r="DSL5" s="52"/>
      <c r="DSM5" s="52"/>
      <c r="DSN5" s="52"/>
      <c r="DSO5" s="52"/>
      <c r="DSP5" s="52"/>
      <c r="DSQ5" s="52"/>
      <c r="DSR5" s="52"/>
      <c r="DSS5" s="52"/>
      <c r="DST5" s="52"/>
      <c r="DSU5" s="52"/>
      <c r="DSV5" s="52"/>
      <c r="DSW5" s="52"/>
      <c r="DSX5" s="52"/>
      <c r="DSY5" s="52"/>
      <c r="DSZ5" s="52"/>
      <c r="DTA5" s="52"/>
      <c r="DTB5" s="52"/>
      <c r="DTC5" s="52"/>
      <c r="DTD5" s="52"/>
      <c r="DTE5" s="52"/>
      <c r="DTF5" s="52"/>
      <c r="DTG5" s="52"/>
      <c r="DTH5" s="52"/>
      <c r="DTI5" s="52"/>
      <c r="DTJ5" s="52"/>
      <c r="DTK5" s="52"/>
      <c r="DTL5" s="52"/>
      <c r="DTM5" s="52"/>
      <c r="DTN5" s="52"/>
      <c r="DTO5" s="52"/>
      <c r="DTP5" s="52"/>
      <c r="DTQ5" s="52"/>
      <c r="DTR5" s="52"/>
      <c r="DTS5" s="52"/>
      <c r="DTT5" s="52"/>
      <c r="DTU5" s="52"/>
      <c r="DTV5" s="52"/>
      <c r="DTW5" s="52"/>
      <c r="DTX5" s="52"/>
      <c r="DTY5" s="52"/>
      <c r="DTZ5" s="52"/>
      <c r="DUA5" s="52"/>
      <c r="DUB5" s="52"/>
      <c r="DUC5" s="52"/>
      <c r="DUD5" s="52"/>
      <c r="DUE5" s="52"/>
      <c r="DUF5" s="52"/>
      <c r="DUG5" s="52"/>
      <c r="DUH5" s="52"/>
      <c r="DUI5" s="52"/>
      <c r="DUJ5" s="52"/>
      <c r="DUK5" s="52"/>
      <c r="DUL5" s="52"/>
      <c r="DUM5" s="52"/>
      <c r="DUN5" s="52"/>
      <c r="DUO5" s="52"/>
      <c r="DUP5" s="52"/>
      <c r="DUQ5" s="52"/>
      <c r="DUR5" s="52"/>
      <c r="DUS5" s="52"/>
      <c r="DUT5" s="52"/>
      <c r="DUU5" s="52"/>
      <c r="DUV5" s="52"/>
      <c r="DUW5" s="52"/>
      <c r="DUX5" s="52"/>
      <c r="DUY5" s="52"/>
      <c r="DUZ5" s="52"/>
      <c r="DVA5" s="52"/>
      <c r="DVB5" s="52"/>
      <c r="DVC5" s="52"/>
      <c r="DVD5" s="52"/>
      <c r="DVE5" s="52"/>
      <c r="DVF5" s="52"/>
      <c r="DVG5" s="52"/>
      <c r="DVH5" s="52"/>
      <c r="DVI5" s="52"/>
      <c r="DVJ5" s="52"/>
      <c r="DVK5" s="52"/>
      <c r="DVL5" s="52"/>
      <c r="DVM5" s="52"/>
      <c r="DVN5" s="52"/>
      <c r="DVO5" s="52"/>
      <c r="DVP5" s="52"/>
      <c r="DVQ5" s="52"/>
      <c r="DVR5" s="52"/>
      <c r="DVS5" s="52"/>
      <c r="DVT5" s="52"/>
      <c r="DVU5" s="52"/>
      <c r="DVV5" s="52"/>
      <c r="DVW5" s="52"/>
      <c r="DVX5" s="52"/>
      <c r="DVY5" s="52"/>
      <c r="DVZ5" s="52"/>
      <c r="DWA5" s="52"/>
      <c r="DWB5" s="52"/>
      <c r="DWC5" s="52"/>
      <c r="DWD5" s="52"/>
      <c r="DWE5" s="52"/>
      <c r="DWF5" s="52"/>
      <c r="DWG5" s="52"/>
      <c r="DWH5" s="52"/>
      <c r="DWI5" s="52"/>
      <c r="DWJ5" s="52"/>
      <c r="DWK5" s="52"/>
      <c r="DWL5" s="52"/>
      <c r="DWM5" s="52"/>
      <c r="DWN5" s="52"/>
      <c r="DWO5" s="52"/>
      <c r="DWP5" s="52"/>
      <c r="DWQ5" s="52"/>
      <c r="DWR5" s="52"/>
      <c r="DWS5" s="52"/>
      <c r="DWT5" s="52"/>
      <c r="DWU5" s="52"/>
      <c r="DWV5" s="52"/>
      <c r="DWW5" s="52"/>
      <c r="DWX5" s="52"/>
      <c r="DWY5" s="52"/>
      <c r="DWZ5" s="52"/>
      <c r="DXA5" s="52"/>
      <c r="DXB5" s="52"/>
      <c r="DXC5" s="52"/>
      <c r="DXD5" s="52"/>
      <c r="DXE5" s="52"/>
      <c r="DXF5" s="52"/>
      <c r="DXG5" s="52"/>
      <c r="DXH5" s="52"/>
      <c r="DXI5" s="52"/>
      <c r="DXJ5" s="52"/>
      <c r="DXK5" s="52"/>
      <c r="DXL5" s="52"/>
      <c r="DXM5" s="52"/>
      <c r="DXN5" s="52"/>
      <c r="DXO5" s="52"/>
      <c r="DXP5" s="52"/>
      <c r="DXQ5" s="52"/>
      <c r="DXR5" s="52"/>
      <c r="DXS5" s="52"/>
      <c r="DXT5" s="52"/>
      <c r="DXU5" s="52"/>
      <c r="DXV5" s="52"/>
      <c r="DXW5" s="52"/>
      <c r="DXX5" s="52"/>
      <c r="DXY5" s="52"/>
      <c r="DXZ5" s="52"/>
      <c r="DYA5" s="52"/>
      <c r="DYB5" s="52"/>
      <c r="DYC5" s="52"/>
      <c r="DYD5" s="52"/>
      <c r="DYE5" s="52"/>
      <c r="DYF5" s="52"/>
      <c r="DYG5" s="52"/>
      <c r="DYH5" s="52"/>
      <c r="DYI5" s="52"/>
      <c r="DYJ5" s="52"/>
      <c r="DYK5" s="52"/>
      <c r="DYL5" s="52"/>
      <c r="DYM5" s="52"/>
      <c r="DYN5" s="52"/>
      <c r="DYO5" s="52"/>
      <c r="DYP5" s="52"/>
      <c r="DYQ5" s="52"/>
      <c r="DYR5" s="52"/>
      <c r="DYS5" s="52"/>
      <c r="DYT5" s="52"/>
      <c r="DYU5" s="52"/>
      <c r="DYV5" s="52"/>
      <c r="DYW5" s="52"/>
      <c r="DYX5" s="52"/>
      <c r="DYY5" s="52"/>
      <c r="DYZ5" s="52"/>
      <c r="DZA5" s="52"/>
      <c r="DZB5" s="52"/>
      <c r="DZC5" s="52"/>
      <c r="DZD5" s="52"/>
      <c r="DZE5" s="52"/>
      <c r="DZF5" s="52"/>
      <c r="DZG5" s="52"/>
      <c r="DZH5" s="52"/>
      <c r="DZI5" s="52"/>
      <c r="DZJ5" s="52"/>
      <c r="DZK5" s="52"/>
      <c r="DZL5" s="52"/>
      <c r="DZM5" s="52"/>
      <c r="DZN5" s="52"/>
      <c r="DZO5" s="52"/>
      <c r="DZP5" s="52"/>
      <c r="DZQ5" s="52"/>
      <c r="DZR5" s="52"/>
      <c r="DZS5" s="52"/>
      <c r="DZT5" s="52"/>
      <c r="DZU5" s="52"/>
      <c r="DZV5" s="52"/>
      <c r="DZW5" s="52"/>
      <c r="DZX5" s="52"/>
      <c r="DZY5" s="52"/>
      <c r="DZZ5" s="52"/>
      <c r="EAA5" s="52"/>
      <c r="EAB5" s="52"/>
      <c r="EAC5" s="52"/>
      <c r="EAD5" s="52"/>
      <c r="EAE5" s="52"/>
      <c r="EAF5" s="52"/>
      <c r="EAG5" s="52"/>
      <c r="EAH5" s="52"/>
      <c r="EAI5" s="52"/>
      <c r="EAJ5" s="52"/>
      <c r="EAK5" s="52"/>
      <c r="EAL5" s="52"/>
      <c r="EAM5" s="52"/>
      <c r="EAN5" s="52"/>
      <c r="EAO5" s="52"/>
      <c r="EAP5" s="52"/>
      <c r="EAQ5" s="52"/>
      <c r="EAR5" s="52"/>
      <c r="EAS5" s="52"/>
      <c r="EAT5" s="52"/>
      <c r="EAU5" s="52"/>
      <c r="EAV5" s="52"/>
      <c r="EAW5" s="52"/>
      <c r="EAX5" s="52"/>
      <c r="EAY5" s="52"/>
      <c r="EAZ5" s="52"/>
      <c r="EBA5" s="52"/>
      <c r="EBB5" s="52"/>
      <c r="EBC5" s="52"/>
      <c r="EBD5" s="52"/>
      <c r="EBE5" s="52"/>
      <c r="EBF5" s="52"/>
      <c r="EBG5" s="52"/>
      <c r="EBH5" s="52"/>
      <c r="EBI5" s="52"/>
      <c r="EBJ5" s="52"/>
      <c r="EBK5" s="52"/>
      <c r="EBL5" s="52"/>
      <c r="EBM5" s="52"/>
      <c r="EBN5" s="52"/>
      <c r="EBO5" s="52"/>
      <c r="EBP5" s="52"/>
      <c r="EBQ5" s="52"/>
      <c r="EBR5" s="52"/>
      <c r="EBS5" s="52"/>
      <c r="EBT5" s="52"/>
      <c r="EBU5" s="52"/>
      <c r="EBV5" s="52"/>
      <c r="EBW5" s="52"/>
      <c r="EBX5" s="52"/>
      <c r="EBY5" s="52"/>
      <c r="EBZ5" s="52"/>
      <c r="ECA5" s="52"/>
      <c r="ECB5" s="52"/>
      <c r="ECC5" s="52"/>
      <c r="ECD5" s="52"/>
      <c r="ECE5" s="52"/>
      <c r="ECF5" s="52"/>
      <c r="ECG5" s="52"/>
      <c r="ECH5" s="52"/>
      <c r="ECI5" s="52"/>
      <c r="ECJ5" s="52"/>
      <c r="ECK5" s="52"/>
      <c r="ECL5" s="52"/>
      <c r="ECM5" s="52"/>
      <c r="ECN5" s="52"/>
      <c r="ECO5" s="52"/>
      <c r="ECP5" s="52"/>
      <c r="ECQ5" s="52"/>
      <c r="ECR5" s="52"/>
      <c r="ECS5" s="52"/>
      <c r="ECT5" s="52"/>
      <c r="ECU5" s="52"/>
      <c r="ECV5" s="52"/>
      <c r="ECW5" s="52"/>
      <c r="ECX5" s="52"/>
      <c r="ECY5" s="52"/>
      <c r="ECZ5" s="52"/>
      <c r="EDA5" s="52"/>
      <c r="EDB5" s="52"/>
      <c r="EDC5" s="52"/>
      <c r="EDD5" s="52"/>
      <c r="EDE5" s="52"/>
      <c r="EDF5" s="52"/>
      <c r="EDG5" s="52"/>
      <c r="EDH5" s="52"/>
      <c r="EDI5" s="52"/>
      <c r="EDJ5" s="52"/>
      <c r="EDK5" s="52"/>
      <c r="EDL5" s="52"/>
      <c r="EDM5" s="52"/>
      <c r="EDN5" s="52"/>
      <c r="EDO5" s="52"/>
      <c r="EDP5" s="52"/>
      <c r="EDQ5" s="52"/>
      <c r="EDR5" s="52"/>
      <c r="EDS5" s="52"/>
      <c r="EDT5" s="52"/>
      <c r="EDU5" s="52"/>
      <c r="EDV5" s="52"/>
      <c r="EDW5" s="52"/>
      <c r="EDX5" s="52"/>
      <c r="EDY5" s="52"/>
      <c r="EDZ5" s="52"/>
      <c r="EEA5" s="52"/>
      <c r="EEB5" s="52"/>
      <c r="EEC5" s="52"/>
      <c r="EED5" s="52"/>
      <c r="EEE5" s="52"/>
      <c r="EEF5" s="52"/>
      <c r="EEG5" s="52"/>
      <c r="EEH5" s="52"/>
      <c r="EEI5" s="52"/>
      <c r="EEJ5" s="52"/>
      <c r="EEK5" s="52"/>
      <c r="EEL5" s="52"/>
      <c r="EEM5" s="52"/>
      <c r="EEN5" s="52"/>
      <c r="EEO5" s="52"/>
      <c r="EEP5" s="52"/>
      <c r="EEQ5" s="52"/>
      <c r="EER5" s="52"/>
      <c r="EES5" s="52"/>
      <c r="EET5" s="52"/>
      <c r="EEU5" s="52"/>
      <c r="EEV5" s="52"/>
      <c r="EEW5" s="52"/>
      <c r="EEX5" s="52"/>
      <c r="EEY5" s="52"/>
      <c r="EEZ5" s="52"/>
      <c r="EFA5" s="52"/>
      <c r="EFB5" s="52"/>
      <c r="EFC5" s="52"/>
      <c r="EFD5" s="52"/>
      <c r="EFE5" s="52"/>
      <c r="EFF5" s="52"/>
      <c r="EFG5" s="52"/>
      <c r="EFH5" s="52"/>
      <c r="EFI5" s="52"/>
      <c r="EFJ5" s="52"/>
      <c r="EFK5" s="52"/>
      <c r="EFL5" s="52"/>
      <c r="EFM5" s="52"/>
      <c r="EFN5" s="52"/>
      <c r="EFO5" s="52"/>
      <c r="EFP5" s="52"/>
      <c r="EFQ5" s="52"/>
      <c r="EFR5" s="52"/>
      <c r="EFS5" s="52"/>
      <c r="EFT5" s="52"/>
      <c r="EFU5" s="52"/>
      <c r="EFV5" s="52"/>
      <c r="EFW5" s="52"/>
      <c r="EFX5" s="52"/>
      <c r="EFY5" s="52"/>
      <c r="EFZ5" s="52"/>
      <c r="EGA5" s="52"/>
      <c r="EGB5" s="52"/>
      <c r="EGC5" s="52"/>
      <c r="EGD5" s="52"/>
      <c r="EGE5" s="52"/>
      <c r="EGF5" s="52"/>
      <c r="EGG5" s="52"/>
      <c r="EGH5" s="52"/>
      <c r="EGI5" s="52"/>
      <c r="EGJ5" s="52"/>
      <c r="EGK5" s="52"/>
      <c r="EGL5" s="52"/>
      <c r="EGM5" s="52"/>
      <c r="EGN5" s="52"/>
      <c r="EGO5" s="52"/>
      <c r="EGP5" s="52"/>
      <c r="EGQ5" s="52"/>
      <c r="EGR5" s="52"/>
      <c r="EGS5" s="52"/>
      <c r="EGT5" s="52"/>
      <c r="EGU5" s="52"/>
      <c r="EGV5" s="52"/>
      <c r="EGW5" s="52"/>
      <c r="EGX5" s="52"/>
      <c r="EGY5" s="52"/>
      <c r="EGZ5" s="52"/>
      <c r="EHA5" s="52"/>
      <c r="EHB5" s="52"/>
      <c r="EHC5" s="52"/>
      <c r="EHD5" s="52"/>
      <c r="EHE5" s="52"/>
      <c r="EHF5" s="52"/>
      <c r="EHG5" s="52"/>
      <c r="EHH5" s="52"/>
      <c r="EHI5" s="52"/>
      <c r="EHJ5" s="52"/>
      <c r="EHK5" s="52"/>
      <c r="EHL5" s="52"/>
      <c r="EHM5" s="52"/>
      <c r="EHN5" s="52"/>
      <c r="EHO5" s="52"/>
      <c r="EHP5" s="52"/>
      <c r="EHQ5" s="52"/>
      <c r="EHR5" s="52"/>
      <c r="EHS5" s="52"/>
      <c r="EHT5" s="52"/>
      <c r="EHU5" s="52"/>
      <c r="EHV5" s="52"/>
      <c r="EHW5" s="52"/>
      <c r="EHX5" s="52"/>
      <c r="EHY5" s="52"/>
      <c r="EHZ5" s="52"/>
      <c r="EIA5" s="52"/>
      <c r="EIB5" s="52"/>
      <c r="EIC5" s="52"/>
      <c r="EID5" s="52"/>
      <c r="EIE5" s="52"/>
      <c r="EIF5" s="52"/>
      <c r="EIG5" s="52"/>
      <c r="EIH5" s="52"/>
      <c r="EII5" s="52"/>
      <c r="EIJ5" s="52"/>
      <c r="EIK5" s="52"/>
      <c r="EIL5" s="52"/>
      <c r="EIM5" s="52"/>
      <c r="EIN5" s="52"/>
      <c r="EIO5" s="52"/>
      <c r="EIP5" s="52"/>
      <c r="EIQ5" s="52"/>
      <c r="EIR5" s="52"/>
      <c r="EIS5" s="52"/>
      <c r="EIT5" s="52"/>
      <c r="EIU5" s="52"/>
      <c r="EIV5" s="52"/>
      <c r="EIW5" s="52"/>
      <c r="EIX5" s="52"/>
      <c r="EIY5" s="52"/>
      <c r="EIZ5" s="52"/>
      <c r="EJA5" s="52"/>
      <c r="EJB5" s="52"/>
      <c r="EJC5" s="52"/>
      <c r="EJD5" s="52"/>
      <c r="EJE5" s="52"/>
      <c r="EJF5" s="52"/>
      <c r="EJG5" s="52"/>
      <c r="EJH5" s="52"/>
      <c r="EJI5" s="52"/>
      <c r="EJJ5" s="52"/>
      <c r="EJK5" s="52"/>
      <c r="EJL5" s="52"/>
      <c r="EJM5" s="52"/>
      <c r="EJN5" s="52"/>
      <c r="EJO5" s="52"/>
      <c r="EJP5" s="52"/>
      <c r="EJQ5" s="52"/>
      <c r="EJR5" s="52"/>
      <c r="EJS5" s="52"/>
      <c r="EJT5" s="52"/>
      <c r="EJU5" s="52"/>
      <c r="EJV5" s="52"/>
      <c r="EJW5" s="52"/>
      <c r="EJX5" s="52"/>
      <c r="EJY5" s="52"/>
      <c r="EJZ5" s="52"/>
      <c r="EKA5" s="52"/>
      <c r="EKB5" s="52"/>
      <c r="EKC5" s="52"/>
      <c r="EKD5" s="52"/>
      <c r="EKE5" s="52"/>
      <c r="EKF5" s="52"/>
      <c r="EKG5" s="52"/>
      <c r="EKH5" s="52"/>
      <c r="EKI5" s="52"/>
      <c r="EKJ5" s="52"/>
      <c r="EKK5" s="52"/>
      <c r="EKL5" s="52"/>
      <c r="EKM5" s="52"/>
      <c r="EKN5" s="52"/>
      <c r="EKO5" s="52"/>
      <c r="EKP5" s="52"/>
      <c r="EKQ5" s="52"/>
      <c r="EKR5" s="52"/>
      <c r="EKS5" s="52"/>
      <c r="EKT5" s="52"/>
      <c r="EKU5" s="52"/>
      <c r="EKV5" s="52"/>
      <c r="EKW5" s="52"/>
      <c r="EKX5" s="52"/>
      <c r="EKY5" s="52"/>
      <c r="EKZ5" s="52"/>
      <c r="ELA5" s="52"/>
      <c r="ELB5" s="52"/>
      <c r="ELC5" s="52"/>
      <c r="ELD5" s="52"/>
      <c r="ELE5" s="52"/>
      <c r="ELF5" s="52"/>
      <c r="ELG5" s="52"/>
      <c r="ELH5" s="52"/>
      <c r="ELI5" s="52"/>
      <c r="ELJ5" s="52"/>
      <c r="ELK5" s="52"/>
      <c r="ELL5" s="52"/>
      <c r="ELM5" s="52"/>
      <c r="ELN5" s="52"/>
      <c r="ELO5" s="52"/>
      <c r="ELP5" s="52"/>
      <c r="ELQ5" s="52"/>
      <c r="ELR5" s="52"/>
      <c r="ELS5" s="52"/>
      <c r="ELT5" s="52"/>
      <c r="ELU5" s="52"/>
      <c r="ELV5" s="52"/>
      <c r="ELW5" s="52"/>
      <c r="ELX5" s="52"/>
      <c r="ELY5" s="52"/>
      <c r="ELZ5" s="52"/>
      <c r="EMA5" s="52"/>
      <c r="EMB5" s="52"/>
      <c r="EMC5" s="52"/>
      <c r="EMD5" s="52"/>
      <c r="EME5" s="52"/>
      <c r="EMF5" s="52"/>
      <c r="EMG5" s="52"/>
      <c r="EMH5" s="52"/>
      <c r="EMI5" s="52"/>
      <c r="EMJ5" s="52"/>
      <c r="EMK5" s="52"/>
      <c r="EML5" s="52"/>
      <c r="EMM5" s="52"/>
      <c r="EMN5" s="52"/>
      <c r="EMO5" s="52"/>
      <c r="EMP5" s="52"/>
      <c r="EMQ5" s="52"/>
      <c r="EMR5" s="52"/>
      <c r="EMS5" s="52"/>
      <c r="EMT5" s="52"/>
      <c r="EMU5" s="52"/>
      <c r="EMV5" s="52"/>
      <c r="EMW5" s="52"/>
      <c r="EMX5" s="52"/>
      <c r="EMY5" s="52"/>
      <c r="EMZ5" s="52"/>
      <c r="ENA5" s="52"/>
      <c r="ENB5" s="52"/>
      <c r="ENC5" s="52"/>
      <c r="END5" s="52"/>
      <c r="ENE5" s="52"/>
      <c r="ENF5" s="52"/>
      <c r="ENG5" s="52"/>
      <c r="ENH5" s="52"/>
      <c r="ENI5" s="52"/>
      <c r="ENJ5" s="52"/>
      <c r="ENK5" s="52"/>
      <c r="ENL5" s="52"/>
      <c r="ENM5" s="52"/>
      <c r="ENN5" s="52"/>
      <c r="ENO5" s="52"/>
      <c r="ENP5" s="52"/>
      <c r="ENQ5" s="52"/>
      <c r="ENR5" s="52"/>
      <c r="ENS5" s="52"/>
      <c r="ENT5" s="52"/>
      <c r="ENU5" s="52"/>
      <c r="ENV5" s="52"/>
      <c r="ENW5" s="52"/>
      <c r="ENX5" s="52"/>
      <c r="ENY5" s="52"/>
      <c r="ENZ5" s="52"/>
      <c r="EOA5" s="52"/>
      <c r="EOB5" s="52"/>
      <c r="EOC5" s="52"/>
      <c r="EOD5" s="52"/>
      <c r="EOE5" s="52"/>
      <c r="EOF5" s="52"/>
      <c r="EOG5" s="52"/>
      <c r="EOH5" s="52"/>
      <c r="EOI5" s="52"/>
      <c r="EOJ5" s="52"/>
      <c r="EOK5" s="52"/>
      <c r="EOL5" s="52"/>
      <c r="EOM5" s="52"/>
      <c r="EON5" s="52"/>
      <c r="EOO5" s="52"/>
      <c r="EOP5" s="52"/>
      <c r="EOQ5" s="52"/>
      <c r="EOR5" s="52"/>
      <c r="EOS5" s="52"/>
      <c r="EOT5" s="52"/>
      <c r="EOU5" s="52"/>
      <c r="EOV5" s="52"/>
      <c r="EOW5" s="52"/>
      <c r="EOX5" s="52"/>
      <c r="EOY5" s="52"/>
      <c r="EOZ5" s="52"/>
      <c r="EPA5" s="52"/>
      <c r="EPB5" s="52"/>
      <c r="EPC5" s="52"/>
      <c r="EPD5" s="52"/>
      <c r="EPE5" s="52"/>
      <c r="EPF5" s="52"/>
      <c r="EPG5" s="52"/>
      <c r="EPH5" s="52"/>
      <c r="EPI5" s="52"/>
      <c r="EPJ5" s="52"/>
      <c r="EPK5" s="52"/>
      <c r="EPL5" s="52"/>
      <c r="EPM5" s="52"/>
      <c r="EPN5" s="52"/>
      <c r="EPO5" s="52"/>
      <c r="EPP5" s="52"/>
      <c r="EPQ5" s="52"/>
      <c r="EPR5" s="52"/>
      <c r="EPS5" s="52"/>
      <c r="EPT5" s="52"/>
      <c r="EPU5" s="52"/>
      <c r="EPV5" s="52"/>
      <c r="EPW5" s="52"/>
      <c r="EPX5" s="52"/>
      <c r="EPY5" s="52"/>
      <c r="EPZ5" s="52"/>
      <c r="EQA5" s="52"/>
      <c r="EQB5" s="52"/>
      <c r="EQC5" s="52"/>
      <c r="EQD5" s="52"/>
      <c r="EQE5" s="52"/>
      <c r="EQF5" s="52"/>
      <c r="EQG5" s="52"/>
      <c r="EQH5" s="52"/>
      <c r="EQI5" s="52"/>
      <c r="EQJ5" s="52"/>
      <c r="EQK5" s="52"/>
      <c r="EQL5" s="52"/>
      <c r="EQM5" s="52"/>
      <c r="EQN5" s="52"/>
      <c r="EQO5" s="52"/>
      <c r="EQP5" s="52"/>
      <c r="EQQ5" s="52"/>
      <c r="EQR5" s="52"/>
      <c r="EQS5" s="52"/>
      <c r="EQT5" s="52"/>
      <c r="EQU5" s="52"/>
      <c r="EQV5" s="52"/>
      <c r="EQW5" s="52"/>
      <c r="EQX5" s="52"/>
      <c r="EQY5" s="52"/>
      <c r="EQZ5" s="52"/>
      <c r="ERA5" s="52"/>
      <c r="ERB5" s="52"/>
      <c r="ERC5" s="52"/>
      <c r="ERD5" s="52"/>
      <c r="ERE5" s="52"/>
      <c r="ERF5" s="52"/>
      <c r="ERG5" s="52"/>
      <c r="ERH5" s="52"/>
      <c r="ERI5" s="52"/>
      <c r="ERJ5" s="52"/>
      <c r="ERK5" s="52"/>
      <c r="ERL5" s="52"/>
      <c r="ERM5" s="52"/>
      <c r="ERN5" s="52"/>
      <c r="ERO5" s="52"/>
      <c r="ERP5" s="52"/>
      <c r="ERQ5" s="52"/>
      <c r="ERR5" s="52"/>
      <c r="ERS5" s="52"/>
      <c r="ERT5" s="52"/>
      <c r="ERU5" s="52"/>
      <c r="ERV5" s="52"/>
      <c r="ERW5" s="52"/>
      <c r="ERX5" s="52"/>
      <c r="ERY5" s="52"/>
      <c r="ERZ5" s="52"/>
      <c r="ESA5" s="52"/>
      <c r="ESB5" s="52"/>
      <c r="ESC5" s="52"/>
      <c r="ESD5" s="52"/>
      <c r="ESE5" s="52"/>
      <c r="ESF5" s="52"/>
      <c r="ESG5" s="52"/>
      <c r="ESH5" s="52"/>
      <c r="ESI5" s="52"/>
      <c r="ESJ5" s="52"/>
      <c r="ESK5" s="52"/>
      <c r="ESL5" s="52"/>
      <c r="ESM5" s="52"/>
      <c r="ESN5" s="52"/>
      <c r="ESO5" s="52"/>
      <c r="ESP5" s="52"/>
      <c r="ESQ5" s="52"/>
      <c r="ESR5" s="52"/>
      <c r="ESS5" s="52"/>
      <c r="EST5" s="52"/>
      <c r="ESU5" s="52"/>
      <c r="ESV5" s="52"/>
      <c r="ESW5" s="52"/>
      <c r="ESX5" s="52"/>
      <c r="ESY5" s="52"/>
      <c r="ESZ5" s="52"/>
      <c r="ETA5" s="52"/>
      <c r="ETB5" s="52"/>
      <c r="ETC5" s="52"/>
      <c r="ETD5" s="52"/>
      <c r="ETE5" s="52"/>
      <c r="ETF5" s="52"/>
      <c r="ETG5" s="52"/>
      <c r="ETH5" s="52"/>
      <c r="ETI5" s="52"/>
      <c r="ETJ5" s="52"/>
      <c r="ETK5" s="52"/>
      <c r="ETL5" s="52"/>
      <c r="ETM5" s="52"/>
      <c r="ETN5" s="52"/>
      <c r="ETO5" s="52"/>
      <c r="ETP5" s="52"/>
      <c r="ETQ5" s="52"/>
      <c r="ETR5" s="52"/>
      <c r="ETS5" s="52"/>
      <c r="ETT5" s="52"/>
      <c r="ETU5" s="52"/>
      <c r="ETV5" s="52"/>
      <c r="ETW5" s="52"/>
      <c r="ETX5" s="52"/>
      <c r="ETY5" s="52"/>
      <c r="ETZ5" s="52"/>
      <c r="EUA5" s="52"/>
      <c r="EUB5" s="52"/>
      <c r="EUC5" s="52"/>
      <c r="EUD5" s="52"/>
      <c r="EUE5" s="52"/>
      <c r="EUF5" s="52"/>
      <c r="EUG5" s="52"/>
      <c r="EUH5" s="52"/>
      <c r="EUI5" s="52"/>
      <c r="EUJ5" s="52"/>
      <c r="EUK5" s="52"/>
      <c r="EUL5" s="52"/>
      <c r="EUM5" s="52"/>
      <c r="EUN5" s="52"/>
      <c r="EUO5" s="52"/>
      <c r="EUP5" s="52"/>
      <c r="EUQ5" s="52"/>
      <c r="EUR5" s="52"/>
      <c r="EUS5" s="52"/>
      <c r="EUT5" s="52"/>
      <c r="EUU5" s="52"/>
      <c r="EUV5" s="52"/>
      <c r="EUW5" s="52"/>
      <c r="EUX5" s="52"/>
      <c r="EUY5" s="52"/>
      <c r="EUZ5" s="52"/>
      <c r="EVA5" s="52"/>
      <c r="EVB5" s="52"/>
      <c r="EVC5" s="52"/>
      <c r="EVD5" s="52"/>
      <c r="EVE5" s="52"/>
      <c r="EVF5" s="52"/>
      <c r="EVG5" s="52"/>
      <c r="EVH5" s="52"/>
      <c r="EVI5" s="52"/>
      <c r="EVJ5" s="52"/>
      <c r="EVK5" s="52"/>
      <c r="EVL5" s="52"/>
      <c r="EVM5" s="52"/>
      <c r="EVN5" s="52"/>
      <c r="EVO5" s="52"/>
      <c r="EVP5" s="52"/>
      <c r="EVQ5" s="52"/>
      <c r="EVR5" s="52"/>
      <c r="EVS5" s="52"/>
      <c r="EVT5" s="52"/>
      <c r="EVU5" s="52"/>
      <c r="EVV5" s="52"/>
      <c r="EVW5" s="52"/>
      <c r="EVX5" s="52"/>
      <c r="EVY5" s="52"/>
      <c r="EVZ5" s="52"/>
      <c r="EWA5" s="52"/>
      <c r="EWB5" s="52"/>
      <c r="EWC5" s="52"/>
      <c r="EWD5" s="52"/>
      <c r="EWE5" s="52"/>
      <c r="EWF5" s="52"/>
      <c r="EWG5" s="52"/>
      <c r="EWH5" s="52"/>
      <c r="EWI5" s="52"/>
      <c r="EWJ5" s="52"/>
      <c r="EWK5" s="52"/>
      <c r="EWL5" s="52"/>
      <c r="EWM5" s="52"/>
      <c r="EWN5" s="52"/>
      <c r="EWO5" s="52"/>
      <c r="EWP5" s="52"/>
      <c r="EWQ5" s="52"/>
      <c r="EWR5" s="52"/>
      <c r="EWS5" s="52"/>
      <c r="EWT5" s="52"/>
      <c r="EWU5" s="52"/>
      <c r="EWV5" s="52"/>
      <c r="EWW5" s="52"/>
      <c r="EWX5" s="52"/>
      <c r="EWY5" s="52"/>
      <c r="EWZ5" s="52"/>
      <c r="EXA5" s="52"/>
      <c r="EXB5" s="52"/>
      <c r="EXC5" s="52"/>
      <c r="EXD5" s="52"/>
      <c r="EXE5" s="52"/>
      <c r="EXF5" s="52"/>
      <c r="EXG5" s="52"/>
      <c r="EXH5" s="52"/>
      <c r="EXI5" s="52"/>
      <c r="EXJ5" s="52"/>
      <c r="EXK5" s="52"/>
      <c r="EXL5" s="52"/>
      <c r="EXM5" s="52"/>
      <c r="EXN5" s="52"/>
      <c r="EXO5" s="52"/>
      <c r="EXP5" s="52"/>
      <c r="EXQ5" s="52"/>
      <c r="EXR5" s="52"/>
      <c r="EXS5" s="52"/>
      <c r="EXT5" s="52"/>
      <c r="EXU5" s="52"/>
      <c r="EXV5" s="52"/>
      <c r="EXW5" s="52"/>
      <c r="EXX5" s="52"/>
      <c r="EXY5" s="52"/>
      <c r="EXZ5" s="52"/>
      <c r="EYA5" s="52"/>
      <c r="EYB5" s="52"/>
      <c r="EYC5" s="52"/>
      <c r="EYD5" s="52"/>
      <c r="EYE5" s="52"/>
      <c r="EYF5" s="52"/>
      <c r="EYG5" s="52"/>
      <c r="EYH5" s="52"/>
      <c r="EYI5" s="52"/>
      <c r="EYJ5" s="52"/>
      <c r="EYK5" s="52"/>
      <c r="EYL5" s="52"/>
      <c r="EYM5" s="52"/>
      <c r="EYN5" s="52"/>
      <c r="EYO5" s="52"/>
      <c r="EYP5" s="52"/>
      <c r="EYQ5" s="52"/>
      <c r="EYR5" s="52"/>
      <c r="EYS5" s="52"/>
      <c r="EYT5" s="52"/>
      <c r="EYU5" s="52"/>
      <c r="EYV5" s="52"/>
      <c r="EYW5" s="52"/>
      <c r="EYX5" s="52"/>
      <c r="EYY5" s="52"/>
      <c r="EYZ5" s="52"/>
      <c r="EZA5" s="52"/>
      <c r="EZB5" s="52"/>
      <c r="EZC5" s="52"/>
      <c r="EZD5" s="52"/>
      <c r="EZE5" s="52"/>
      <c r="EZF5" s="52"/>
      <c r="EZG5" s="52"/>
      <c r="EZH5" s="52"/>
      <c r="EZI5" s="52"/>
      <c r="EZJ5" s="52"/>
      <c r="EZK5" s="52"/>
      <c r="EZL5" s="52"/>
      <c r="EZM5" s="52"/>
      <c r="EZN5" s="52"/>
      <c r="EZO5" s="52"/>
      <c r="EZP5" s="52"/>
      <c r="EZQ5" s="52"/>
      <c r="EZR5" s="52"/>
      <c r="EZS5" s="52"/>
      <c r="EZT5" s="52"/>
      <c r="EZU5" s="52"/>
      <c r="EZV5" s="52"/>
      <c r="EZW5" s="52"/>
      <c r="EZX5" s="52"/>
      <c r="EZY5" s="52"/>
      <c r="EZZ5" s="52"/>
      <c r="FAA5" s="52"/>
      <c r="FAB5" s="52"/>
      <c r="FAC5" s="52"/>
      <c r="FAD5" s="52"/>
      <c r="FAE5" s="52"/>
      <c r="FAF5" s="52"/>
      <c r="FAG5" s="52"/>
      <c r="FAH5" s="52"/>
      <c r="FAI5" s="52"/>
      <c r="FAJ5" s="52"/>
      <c r="FAK5" s="52"/>
      <c r="FAL5" s="52"/>
      <c r="FAM5" s="52"/>
      <c r="FAN5" s="52"/>
      <c r="FAO5" s="52"/>
      <c r="FAP5" s="52"/>
      <c r="FAQ5" s="52"/>
      <c r="FAR5" s="52"/>
      <c r="FAS5" s="52"/>
      <c r="FAT5" s="52"/>
      <c r="FAU5" s="52"/>
      <c r="FAV5" s="52"/>
      <c r="FAW5" s="52"/>
      <c r="FAX5" s="52"/>
      <c r="FAY5" s="52"/>
      <c r="FAZ5" s="52"/>
      <c r="FBA5" s="52"/>
      <c r="FBB5" s="52"/>
      <c r="FBC5" s="52"/>
      <c r="FBD5" s="52"/>
      <c r="FBE5" s="52"/>
      <c r="FBF5" s="52"/>
      <c r="FBG5" s="52"/>
      <c r="FBH5" s="52"/>
      <c r="FBI5" s="52"/>
      <c r="FBJ5" s="52"/>
      <c r="FBK5" s="52"/>
      <c r="FBL5" s="52"/>
      <c r="FBM5" s="52"/>
      <c r="FBN5" s="52"/>
      <c r="FBO5" s="52"/>
      <c r="FBP5" s="52"/>
      <c r="FBQ5" s="52"/>
      <c r="FBR5" s="52"/>
      <c r="FBS5" s="52"/>
      <c r="FBT5" s="52"/>
      <c r="FBU5" s="52"/>
      <c r="FBV5" s="52"/>
      <c r="FBW5" s="52"/>
      <c r="FBX5" s="52"/>
      <c r="FBY5" s="52"/>
      <c r="FBZ5" s="52"/>
      <c r="FCA5" s="52"/>
      <c r="FCB5" s="52"/>
      <c r="FCC5" s="52"/>
      <c r="FCD5" s="52"/>
      <c r="FCE5" s="52"/>
      <c r="FCF5" s="52"/>
      <c r="FCG5" s="52"/>
      <c r="FCH5" s="52"/>
      <c r="FCI5" s="52"/>
      <c r="FCJ5" s="52"/>
      <c r="FCK5" s="52"/>
      <c r="FCL5" s="52"/>
      <c r="FCM5" s="52"/>
      <c r="FCN5" s="52"/>
      <c r="FCO5" s="52"/>
      <c r="FCP5" s="52"/>
      <c r="FCQ5" s="52"/>
      <c r="FCR5" s="52"/>
      <c r="FCS5" s="52"/>
      <c r="FCT5" s="52"/>
      <c r="FCU5" s="52"/>
      <c r="FCV5" s="52"/>
      <c r="FCW5" s="52"/>
      <c r="FCX5" s="52"/>
      <c r="FCY5" s="52"/>
      <c r="FCZ5" s="52"/>
      <c r="FDA5" s="52"/>
      <c r="FDB5" s="52"/>
      <c r="FDC5" s="52"/>
      <c r="FDD5" s="52"/>
      <c r="FDE5" s="52"/>
      <c r="FDF5" s="52"/>
      <c r="FDG5" s="52"/>
      <c r="FDH5" s="52"/>
      <c r="FDI5" s="52"/>
      <c r="FDJ5" s="52"/>
      <c r="FDK5" s="52"/>
      <c r="FDL5" s="52"/>
      <c r="FDM5" s="52"/>
      <c r="FDN5" s="52"/>
      <c r="FDO5" s="52"/>
      <c r="FDP5" s="52"/>
      <c r="FDQ5" s="52"/>
      <c r="FDR5" s="52"/>
      <c r="FDS5" s="52"/>
      <c r="FDT5" s="52"/>
      <c r="FDU5" s="52"/>
      <c r="FDV5" s="52"/>
      <c r="FDW5" s="52"/>
      <c r="FDX5" s="52"/>
      <c r="FDY5" s="52"/>
      <c r="FDZ5" s="52"/>
      <c r="FEA5" s="52"/>
      <c r="FEB5" s="52"/>
      <c r="FEC5" s="52"/>
      <c r="FED5" s="52"/>
      <c r="FEE5" s="52"/>
      <c r="FEF5" s="52"/>
      <c r="FEG5" s="52"/>
      <c r="FEH5" s="52"/>
      <c r="FEI5" s="52"/>
      <c r="FEJ5" s="52"/>
      <c r="FEK5" s="52"/>
      <c r="FEL5" s="52"/>
      <c r="FEM5" s="52"/>
      <c r="FEN5" s="52"/>
      <c r="FEO5" s="52"/>
      <c r="FEP5" s="52"/>
      <c r="FEQ5" s="52"/>
      <c r="FER5" s="52"/>
      <c r="FES5" s="52"/>
      <c r="FET5" s="52"/>
      <c r="FEU5" s="52"/>
      <c r="FEV5" s="52"/>
      <c r="FEW5" s="52"/>
      <c r="FEX5" s="52"/>
      <c r="FEY5" s="52"/>
      <c r="FEZ5" s="52"/>
      <c r="FFA5" s="52"/>
      <c r="FFB5" s="52"/>
      <c r="FFC5" s="52"/>
      <c r="FFD5" s="52"/>
      <c r="FFE5" s="52"/>
      <c r="FFF5" s="52"/>
      <c r="FFG5" s="52"/>
      <c r="FFH5" s="52"/>
      <c r="FFI5" s="52"/>
      <c r="FFJ5" s="52"/>
      <c r="FFK5" s="52"/>
      <c r="FFL5" s="52"/>
      <c r="FFM5" s="52"/>
      <c r="FFN5" s="52"/>
      <c r="FFO5" s="52"/>
      <c r="FFP5" s="52"/>
      <c r="FFQ5" s="52"/>
      <c r="FFR5" s="52"/>
      <c r="FFS5" s="52"/>
      <c r="FFT5" s="52"/>
      <c r="FFU5" s="52"/>
      <c r="FFV5" s="52"/>
      <c r="FFW5" s="52"/>
      <c r="FFX5" s="52"/>
      <c r="FFY5" s="52"/>
      <c r="FFZ5" s="52"/>
      <c r="FGA5" s="52"/>
      <c r="FGB5" s="52"/>
      <c r="FGC5" s="52"/>
      <c r="FGD5" s="52"/>
      <c r="FGE5" s="52"/>
      <c r="FGF5" s="52"/>
      <c r="FGG5" s="52"/>
      <c r="FGH5" s="52"/>
      <c r="FGI5" s="52"/>
      <c r="FGJ5" s="52"/>
      <c r="FGK5" s="52"/>
      <c r="FGL5" s="52"/>
      <c r="FGM5" s="52"/>
      <c r="FGN5" s="52"/>
      <c r="FGO5" s="52"/>
      <c r="FGP5" s="52"/>
      <c r="FGQ5" s="52"/>
      <c r="FGR5" s="52"/>
      <c r="FGS5" s="52"/>
      <c r="FGT5" s="52"/>
      <c r="FGU5" s="52"/>
      <c r="FGV5" s="52"/>
      <c r="FGW5" s="52"/>
      <c r="FGX5" s="52"/>
      <c r="FGY5" s="52"/>
      <c r="FGZ5" s="52"/>
      <c r="FHA5" s="52"/>
      <c r="FHB5" s="52"/>
      <c r="FHC5" s="52"/>
      <c r="FHD5" s="52"/>
      <c r="FHE5" s="52"/>
      <c r="FHF5" s="52"/>
      <c r="FHG5" s="52"/>
      <c r="FHH5" s="52"/>
      <c r="FHI5" s="52"/>
      <c r="FHJ5" s="52"/>
      <c r="FHK5" s="52"/>
      <c r="FHL5" s="52"/>
      <c r="FHM5" s="52"/>
      <c r="FHN5" s="52"/>
      <c r="FHO5" s="52"/>
      <c r="FHP5" s="52"/>
      <c r="FHQ5" s="52"/>
      <c r="FHR5" s="52"/>
      <c r="FHS5" s="52"/>
      <c r="FHT5" s="52"/>
      <c r="FHU5" s="52"/>
      <c r="FHV5" s="52"/>
      <c r="FHW5" s="52"/>
      <c r="FHX5" s="52"/>
      <c r="FHY5" s="52"/>
      <c r="FHZ5" s="52"/>
      <c r="FIA5" s="52"/>
      <c r="FIB5" s="52"/>
      <c r="FIC5" s="52"/>
      <c r="FID5" s="52"/>
      <c r="FIE5" s="52"/>
      <c r="FIF5" s="52"/>
      <c r="FIG5" s="52"/>
      <c r="FIH5" s="52"/>
      <c r="FII5" s="52"/>
      <c r="FIJ5" s="52"/>
      <c r="FIK5" s="52"/>
      <c r="FIL5" s="52"/>
      <c r="FIM5" s="52"/>
      <c r="FIN5" s="52"/>
      <c r="FIO5" s="52"/>
      <c r="FIP5" s="52"/>
      <c r="FIQ5" s="52"/>
      <c r="FIR5" s="52"/>
      <c r="FIS5" s="52"/>
      <c r="FIT5" s="52"/>
      <c r="FIU5" s="52"/>
      <c r="FIV5" s="52"/>
      <c r="FIW5" s="52"/>
      <c r="FIX5" s="52"/>
      <c r="FIY5" s="52"/>
      <c r="FIZ5" s="52"/>
      <c r="FJA5" s="52"/>
      <c r="FJB5" s="52"/>
      <c r="FJC5" s="52"/>
      <c r="FJD5" s="52"/>
      <c r="FJE5" s="52"/>
      <c r="FJF5" s="52"/>
      <c r="FJG5" s="52"/>
      <c r="FJH5" s="52"/>
      <c r="FJI5" s="52"/>
    </row>
    <row r="6" spans="1:4325" s="20" customFormat="1" ht="15.75" hidden="1" customHeight="1">
      <c r="A6" s="19"/>
      <c r="B6" s="19"/>
      <c r="C6" s="111"/>
      <c r="D6" s="111"/>
      <c r="E6" s="44"/>
      <c r="F6" s="29"/>
      <c r="G6" s="29"/>
      <c r="H6" s="30"/>
      <c r="I6" s="21"/>
      <c r="J6" s="21"/>
      <c r="K6" s="21"/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  <c r="Z6" s="52"/>
      <c r="AA6" s="52"/>
      <c r="AB6" s="52"/>
      <c r="AC6" s="52"/>
      <c r="AD6" s="52"/>
      <c r="AE6" s="52"/>
      <c r="AF6" s="52"/>
      <c r="AG6" s="52"/>
      <c r="AH6" s="52"/>
      <c r="AI6" s="52"/>
      <c r="AJ6" s="52"/>
      <c r="AK6" s="52"/>
      <c r="AL6" s="52"/>
      <c r="AM6" s="52"/>
      <c r="AN6" s="52"/>
      <c r="AO6" s="52"/>
      <c r="AP6" s="52"/>
      <c r="AQ6" s="52"/>
      <c r="AR6" s="52"/>
      <c r="AS6" s="52"/>
      <c r="AT6" s="52"/>
      <c r="AU6" s="52"/>
      <c r="AV6" s="52"/>
      <c r="AW6" s="52"/>
      <c r="AX6" s="52"/>
      <c r="AY6" s="52"/>
      <c r="AZ6" s="52"/>
      <c r="BA6" s="52"/>
      <c r="BB6" s="52"/>
      <c r="BC6" s="52"/>
      <c r="BD6" s="52"/>
      <c r="BE6" s="52"/>
      <c r="BF6" s="52"/>
      <c r="BG6" s="52"/>
      <c r="BH6" s="52"/>
      <c r="BI6" s="52"/>
      <c r="BJ6" s="52"/>
      <c r="BK6" s="52"/>
      <c r="BL6" s="52"/>
      <c r="BM6" s="52"/>
      <c r="BN6" s="52"/>
      <c r="BO6" s="52"/>
      <c r="BP6" s="52"/>
      <c r="BQ6" s="52"/>
      <c r="BR6" s="52"/>
      <c r="BS6" s="52"/>
      <c r="BT6" s="52"/>
      <c r="BU6" s="52"/>
      <c r="BV6" s="52"/>
      <c r="BW6" s="52"/>
      <c r="BX6" s="52"/>
      <c r="BY6" s="52"/>
      <c r="BZ6" s="52"/>
      <c r="CA6" s="52"/>
      <c r="CB6" s="52"/>
      <c r="CC6" s="52"/>
      <c r="CD6" s="52"/>
      <c r="CE6" s="52"/>
      <c r="CF6" s="52"/>
      <c r="CG6" s="52"/>
      <c r="CH6" s="52"/>
      <c r="CI6" s="52"/>
      <c r="CJ6" s="52"/>
      <c r="CK6" s="52"/>
      <c r="CL6" s="52"/>
      <c r="CM6" s="52"/>
      <c r="CN6" s="52"/>
      <c r="CO6" s="52"/>
      <c r="CP6" s="52"/>
      <c r="CQ6" s="52"/>
      <c r="CR6" s="52"/>
      <c r="CS6" s="52"/>
      <c r="CT6" s="52"/>
      <c r="CU6" s="52"/>
      <c r="CV6" s="52"/>
      <c r="CW6" s="52"/>
      <c r="CX6" s="52"/>
      <c r="CY6" s="52"/>
      <c r="CZ6" s="52"/>
      <c r="DA6" s="52"/>
      <c r="DB6" s="52"/>
      <c r="DC6" s="52"/>
      <c r="DD6" s="52"/>
      <c r="DE6" s="52"/>
      <c r="DF6" s="52"/>
      <c r="DG6" s="52"/>
      <c r="DH6" s="52"/>
      <c r="DI6" s="52"/>
      <c r="DJ6" s="52"/>
      <c r="DK6" s="52"/>
      <c r="DL6" s="52"/>
      <c r="DM6" s="52"/>
      <c r="DN6" s="52"/>
      <c r="DO6" s="52"/>
      <c r="DP6" s="52"/>
      <c r="DQ6" s="52"/>
      <c r="DR6" s="52"/>
      <c r="DS6" s="52"/>
      <c r="DT6" s="52"/>
      <c r="DU6" s="52"/>
      <c r="DV6" s="52"/>
      <c r="DW6" s="52"/>
      <c r="DX6" s="52"/>
      <c r="DY6" s="52"/>
      <c r="DZ6" s="52"/>
      <c r="EA6" s="52"/>
      <c r="EB6" s="52"/>
      <c r="EC6" s="52"/>
      <c r="ED6" s="52"/>
      <c r="EE6" s="52"/>
      <c r="EF6" s="52"/>
      <c r="EG6" s="52"/>
      <c r="EH6" s="52"/>
      <c r="EI6" s="52"/>
      <c r="EJ6" s="52"/>
      <c r="EK6" s="52"/>
      <c r="EL6" s="52"/>
      <c r="EM6" s="52"/>
      <c r="EN6" s="52"/>
      <c r="EO6" s="52"/>
      <c r="EP6" s="52"/>
      <c r="EQ6" s="52"/>
      <c r="ER6" s="52"/>
      <c r="ES6" s="52"/>
      <c r="ET6" s="52"/>
      <c r="EU6" s="52"/>
      <c r="EV6" s="52"/>
      <c r="EW6" s="52"/>
      <c r="EX6" s="52"/>
      <c r="EY6" s="52"/>
      <c r="EZ6" s="52"/>
      <c r="FA6" s="52"/>
      <c r="FB6" s="52"/>
      <c r="FC6" s="52"/>
      <c r="FD6" s="52"/>
      <c r="FE6" s="52"/>
      <c r="FF6" s="52"/>
      <c r="FG6" s="52"/>
      <c r="FH6" s="52"/>
      <c r="FI6" s="52"/>
      <c r="FJ6" s="52"/>
      <c r="FK6" s="52"/>
      <c r="FL6" s="52"/>
      <c r="FM6" s="52"/>
      <c r="FN6" s="52"/>
      <c r="FO6" s="52"/>
      <c r="FP6" s="52"/>
      <c r="FQ6" s="52"/>
      <c r="FR6" s="52"/>
      <c r="FS6" s="52"/>
      <c r="FT6" s="52"/>
      <c r="FU6" s="52"/>
      <c r="FV6" s="52"/>
      <c r="FW6" s="52"/>
      <c r="FX6" s="52"/>
      <c r="FY6" s="52"/>
      <c r="FZ6" s="52"/>
      <c r="GA6" s="52"/>
      <c r="GB6" s="52"/>
      <c r="GC6" s="52"/>
      <c r="GD6" s="52"/>
      <c r="GE6" s="52"/>
      <c r="GF6" s="52"/>
      <c r="GG6" s="52"/>
      <c r="GH6" s="52"/>
      <c r="GI6" s="52"/>
      <c r="GJ6" s="52"/>
      <c r="GK6" s="52"/>
      <c r="GL6" s="52"/>
      <c r="GM6" s="52"/>
      <c r="GN6" s="52"/>
      <c r="GO6" s="52"/>
      <c r="GP6" s="52"/>
      <c r="GQ6" s="52"/>
      <c r="GR6" s="52"/>
      <c r="GS6" s="52"/>
      <c r="GT6" s="52"/>
      <c r="GU6" s="52"/>
      <c r="GV6" s="52"/>
      <c r="GW6" s="52"/>
      <c r="GX6" s="52"/>
      <c r="GY6" s="52"/>
      <c r="GZ6" s="52"/>
      <c r="HA6" s="52"/>
      <c r="HB6" s="52"/>
      <c r="HC6" s="52"/>
      <c r="HD6" s="52"/>
      <c r="HE6" s="52"/>
      <c r="HF6" s="52"/>
      <c r="HG6" s="52"/>
      <c r="HH6" s="52"/>
      <c r="HI6" s="52"/>
      <c r="HJ6" s="52"/>
      <c r="HK6" s="52"/>
      <c r="HL6" s="52"/>
      <c r="HM6" s="52"/>
      <c r="HN6" s="52"/>
      <c r="HO6" s="52"/>
      <c r="HP6" s="52"/>
      <c r="HQ6" s="52"/>
      <c r="HR6" s="52"/>
      <c r="HS6" s="52"/>
      <c r="HT6" s="52"/>
      <c r="HU6" s="52"/>
      <c r="HV6" s="52"/>
      <c r="HW6" s="52"/>
      <c r="HX6" s="52"/>
      <c r="HY6" s="52"/>
      <c r="HZ6" s="52"/>
      <c r="IA6" s="52"/>
      <c r="IB6" s="52"/>
      <c r="IC6" s="52"/>
      <c r="ID6" s="52"/>
      <c r="IE6" s="52"/>
      <c r="IF6" s="52"/>
      <c r="IG6" s="52"/>
      <c r="IH6" s="52"/>
      <c r="II6" s="52"/>
      <c r="IJ6" s="52"/>
      <c r="IK6" s="52"/>
      <c r="IL6" s="52"/>
      <c r="IM6" s="52"/>
      <c r="IN6" s="52"/>
      <c r="IO6" s="52"/>
      <c r="IP6" s="52"/>
      <c r="IQ6" s="52"/>
      <c r="IR6" s="52"/>
      <c r="IS6" s="52"/>
      <c r="IT6" s="52"/>
      <c r="IU6" s="52"/>
      <c r="IV6" s="52"/>
      <c r="IW6" s="52"/>
      <c r="IX6" s="52"/>
      <c r="IY6" s="52"/>
      <c r="IZ6" s="52"/>
      <c r="JA6" s="52"/>
      <c r="JB6" s="52"/>
      <c r="JC6" s="52"/>
      <c r="JD6" s="52"/>
      <c r="JE6" s="52"/>
      <c r="JF6" s="52"/>
      <c r="JG6" s="52"/>
      <c r="JH6" s="52"/>
      <c r="JI6" s="52"/>
      <c r="JJ6" s="52"/>
      <c r="JK6" s="52"/>
      <c r="JL6" s="52"/>
      <c r="JM6" s="52"/>
      <c r="JN6" s="52"/>
      <c r="JO6" s="52"/>
      <c r="JP6" s="52"/>
      <c r="JQ6" s="52"/>
      <c r="JR6" s="52"/>
      <c r="JS6" s="52"/>
      <c r="JT6" s="52"/>
      <c r="JU6" s="52"/>
      <c r="JV6" s="52"/>
      <c r="JW6" s="52"/>
      <c r="JX6" s="52"/>
      <c r="JY6" s="52"/>
      <c r="JZ6" s="52"/>
      <c r="KA6" s="52"/>
      <c r="KB6" s="52"/>
      <c r="KC6" s="52"/>
      <c r="KD6" s="52"/>
      <c r="KE6" s="52"/>
      <c r="KF6" s="52"/>
      <c r="KG6" s="52"/>
      <c r="KH6" s="52"/>
      <c r="KI6" s="52"/>
      <c r="KJ6" s="52"/>
      <c r="KK6" s="52"/>
      <c r="KL6" s="52"/>
      <c r="KM6" s="52"/>
      <c r="KN6" s="52"/>
      <c r="KO6" s="52"/>
      <c r="KP6" s="52"/>
      <c r="KQ6" s="52"/>
      <c r="KR6" s="52"/>
      <c r="KS6" s="52"/>
      <c r="KT6" s="52"/>
      <c r="KU6" s="52"/>
      <c r="KV6" s="52"/>
      <c r="KW6" s="52"/>
      <c r="KX6" s="52"/>
      <c r="KY6" s="52"/>
      <c r="KZ6" s="52"/>
      <c r="LA6" s="52"/>
      <c r="LB6" s="52"/>
      <c r="LC6" s="52"/>
      <c r="LD6" s="52"/>
      <c r="LE6" s="52"/>
      <c r="LF6" s="52"/>
      <c r="LG6" s="52"/>
      <c r="LH6" s="52"/>
      <c r="LI6" s="52"/>
      <c r="LJ6" s="52"/>
      <c r="LK6" s="52"/>
      <c r="LL6" s="52"/>
      <c r="LM6" s="52"/>
      <c r="LN6" s="52"/>
      <c r="LO6" s="52"/>
      <c r="LP6" s="52"/>
      <c r="LQ6" s="52"/>
      <c r="LR6" s="52"/>
      <c r="LS6" s="52"/>
      <c r="LT6" s="52"/>
      <c r="LU6" s="52"/>
      <c r="LV6" s="52"/>
      <c r="LW6" s="52"/>
      <c r="LX6" s="52"/>
      <c r="LY6" s="52"/>
      <c r="LZ6" s="52"/>
      <c r="MA6" s="52"/>
      <c r="MB6" s="52"/>
      <c r="MC6" s="52"/>
      <c r="MD6" s="52"/>
      <c r="ME6" s="52"/>
      <c r="MF6" s="52"/>
      <c r="MG6" s="52"/>
      <c r="MH6" s="52"/>
      <c r="MI6" s="52"/>
      <c r="MJ6" s="52"/>
      <c r="MK6" s="52"/>
      <c r="ML6" s="52"/>
      <c r="MM6" s="52"/>
      <c r="MN6" s="52"/>
      <c r="MO6" s="52"/>
      <c r="MP6" s="52"/>
      <c r="MQ6" s="52"/>
      <c r="MR6" s="52"/>
      <c r="MS6" s="52"/>
      <c r="MT6" s="52"/>
      <c r="MU6" s="52"/>
      <c r="MV6" s="52"/>
      <c r="MW6" s="52"/>
      <c r="MX6" s="52"/>
      <c r="MY6" s="52"/>
      <c r="MZ6" s="52"/>
      <c r="NA6" s="52"/>
      <c r="NB6" s="52"/>
      <c r="NC6" s="52"/>
      <c r="ND6" s="52"/>
      <c r="NE6" s="52"/>
      <c r="NF6" s="52"/>
      <c r="NG6" s="52"/>
      <c r="NH6" s="52"/>
      <c r="NI6" s="52"/>
      <c r="NJ6" s="52"/>
      <c r="NK6" s="52"/>
      <c r="NL6" s="52"/>
      <c r="NM6" s="52"/>
      <c r="NN6" s="52"/>
      <c r="NO6" s="52"/>
      <c r="NP6" s="52"/>
      <c r="NQ6" s="52"/>
      <c r="NR6" s="52"/>
      <c r="NS6" s="52"/>
      <c r="NT6" s="52"/>
      <c r="NU6" s="52"/>
      <c r="NV6" s="52"/>
      <c r="NW6" s="52"/>
      <c r="NX6" s="52"/>
      <c r="NY6" s="52"/>
      <c r="NZ6" s="52"/>
      <c r="OA6" s="52"/>
      <c r="OB6" s="52"/>
      <c r="OC6" s="52"/>
      <c r="OD6" s="52"/>
      <c r="OE6" s="52"/>
      <c r="OF6" s="52"/>
      <c r="OG6" s="52"/>
      <c r="OH6" s="52"/>
      <c r="OI6" s="52"/>
      <c r="OJ6" s="52"/>
      <c r="OK6" s="52"/>
      <c r="OL6" s="52"/>
      <c r="OM6" s="52"/>
      <c r="ON6" s="52"/>
      <c r="OO6" s="52"/>
      <c r="OP6" s="52"/>
      <c r="OQ6" s="52"/>
      <c r="OR6" s="52"/>
      <c r="OS6" s="52"/>
      <c r="OT6" s="52"/>
      <c r="OU6" s="52"/>
      <c r="OV6" s="52"/>
      <c r="OW6" s="52"/>
      <c r="OX6" s="52"/>
      <c r="OY6" s="52"/>
      <c r="OZ6" s="52"/>
      <c r="PA6" s="52"/>
      <c r="PB6" s="52"/>
      <c r="PC6" s="52"/>
      <c r="PD6" s="52"/>
      <c r="PE6" s="52"/>
      <c r="PF6" s="52"/>
      <c r="PG6" s="52"/>
      <c r="PH6" s="52"/>
      <c r="PI6" s="52"/>
      <c r="PJ6" s="52"/>
      <c r="PK6" s="52"/>
      <c r="PL6" s="52"/>
      <c r="PM6" s="52"/>
      <c r="PN6" s="52"/>
      <c r="PO6" s="52"/>
      <c r="PP6" s="52"/>
      <c r="PQ6" s="52"/>
      <c r="PR6" s="52"/>
      <c r="PS6" s="52"/>
      <c r="PT6" s="52"/>
      <c r="PU6" s="52"/>
      <c r="PV6" s="52"/>
      <c r="PW6" s="52"/>
      <c r="PX6" s="52"/>
      <c r="PY6" s="52"/>
      <c r="PZ6" s="52"/>
      <c r="QA6" s="52"/>
      <c r="QB6" s="52"/>
      <c r="QC6" s="52"/>
      <c r="QD6" s="52"/>
      <c r="QE6" s="52"/>
      <c r="QF6" s="52"/>
      <c r="QG6" s="52"/>
      <c r="QH6" s="52"/>
      <c r="QI6" s="52"/>
      <c r="QJ6" s="52"/>
      <c r="QK6" s="52"/>
      <c r="QL6" s="52"/>
      <c r="QM6" s="52"/>
      <c r="QN6" s="52"/>
      <c r="QO6" s="52"/>
      <c r="QP6" s="52"/>
      <c r="QQ6" s="52"/>
      <c r="QR6" s="52"/>
      <c r="QS6" s="52"/>
      <c r="QT6" s="52"/>
      <c r="QU6" s="52"/>
      <c r="QV6" s="52"/>
      <c r="QW6" s="52"/>
      <c r="QX6" s="52"/>
      <c r="QY6" s="52"/>
      <c r="QZ6" s="52"/>
      <c r="RA6" s="52"/>
      <c r="RB6" s="52"/>
      <c r="RC6" s="52"/>
      <c r="RD6" s="52"/>
      <c r="RE6" s="52"/>
      <c r="RF6" s="52"/>
      <c r="RG6" s="52"/>
      <c r="RH6" s="52"/>
      <c r="RI6" s="52"/>
      <c r="RJ6" s="52"/>
      <c r="RK6" s="52"/>
      <c r="RL6" s="52"/>
      <c r="RM6" s="52"/>
      <c r="RN6" s="52"/>
      <c r="RO6" s="52"/>
      <c r="RP6" s="52"/>
      <c r="RQ6" s="52"/>
      <c r="RR6" s="52"/>
      <c r="RS6" s="52"/>
      <c r="RT6" s="52"/>
      <c r="RU6" s="52"/>
      <c r="RV6" s="52"/>
      <c r="RW6" s="52"/>
      <c r="RX6" s="52"/>
      <c r="RY6" s="52"/>
      <c r="RZ6" s="52"/>
      <c r="SA6" s="52"/>
      <c r="SB6" s="52"/>
      <c r="SC6" s="52"/>
      <c r="SD6" s="52"/>
      <c r="SE6" s="52"/>
      <c r="SF6" s="52"/>
      <c r="SG6" s="52"/>
      <c r="SH6" s="52"/>
      <c r="SI6" s="52"/>
      <c r="SJ6" s="52"/>
      <c r="SK6" s="52"/>
      <c r="SL6" s="52"/>
      <c r="SM6" s="52"/>
      <c r="SN6" s="52"/>
      <c r="SO6" s="52"/>
      <c r="SP6" s="52"/>
      <c r="SQ6" s="52"/>
      <c r="SR6" s="52"/>
      <c r="SS6" s="52"/>
      <c r="ST6" s="52"/>
      <c r="SU6" s="52"/>
      <c r="SV6" s="52"/>
      <c r="SW6" s="52"/>
      <c r="SX6" s="52"/>
      <c r="SY6" s="52"/>
      <c r="SZ6" s="52"/>
      <c r="TA6" s="52"/>
      <c r="TB6" s="52"/>
      <c r="TC6" s="52"/>
      <c r="TD6" s="52"/>
      <c r="TE6" s="52"/>
      <c r="TF6" s="52"/>
      <c r="TG6" s="52"/>
      <c r="TH6" s="52"/>
      <c r="TI6" s="52"/>
      <c r="TJ6" s="52"/>
      <c r="TK6" s="52"/>
      <c r="TL6" s="52"/>
      <c r="TM6" s="52"/>
      <c r="TN6" s="52"/>
      <c r="TO6" s="52"/>
      <c r="TP6" s="52"/>
      <c r="TQ6" s="52"/>
      <c r="TR6" s="52"/>
      <c r="TS6" s="52"/>
      <c r="TT6" s="52"/>
      <c r="TU6" s="52"/>
      <c r="TV6" s="52"/>
      <c r="TW6" s="52"/>
      <c r="TX6" s="52"/>
      <c r="TY6" s="52"/>
      <c r="TZ6" s="52"/>
      <c r="UA6" s="52"/>
      <c r="UB6" s="52"/>
      <c r="UC6" s="52"/>
      <c r="UD6" s="52"/>
      <c r="UE6" s="52"/>
      <c r="UF6" s="52"/>
      <c r="UG6" s="52"/>
      <c r="UH6" s="52"/>
      <c r="UI6" s="52"/>
      <c r="UJ6" s="52"/>
      <c r="UK6" s="52"/>
      <c r="UL6" s="52"/>
      <c r="UM6" s="52"/>
      <c r="UN6" s="52"/>
      <c r="UO6" s="52"/>
      <c r="UP6" s="52"/>
      <c r="UQ6" s="52"/>
      <c r="UR6" s="52"/>
      <c r="US6" s="52"/>
      <c r="UT6" s="52"/>
      <c r="UU6" s="52"/>
      <c r="UV6" s="52"/>
      <c r="UW6" s="52"/>
      <c r="UX6" s="52"/>
      <c r="UY6" s="52"/>
      <c r="UZ6" s="52"/>
      <c r="VA6" s="52"/>
      <c r="VB6" s="52"/>
      <c r="VC6" s="52"/>
      <c r="VD6" s="52"/>
      <c r="VE6" s="52"/>
      <c r="VF6" s="52"/>
      <c r="VG6" s="52"/>
      <c r="VH6" s="52"/>
      <c r="VI6" s="52"/>
      <c r="VJ6" s="52"/>
      <c r="VK6" s="52"/>
      <c r="VL6" s="52"/>
      <c r="VM6" s="52"/>
      <c r="VN6" s="52"/>
      <c r="VO6" s="52"/>
      <c r="VP6" s="52"/>
      <c r="VQ6" s="52"/>
      <c r="VR6" s="52"/>
      <c r="VS6" s="52"/>
      <c r="VT6" s="52"/>
      <c r="VU6" s="52"/>
      <c r="VV6" s="52"/>
      <c r="VW6" s="52"/>
      <c r="VX6" s="52"/>
      <c r="VY6" s="52"/>
      <c r="VZ6" s="52"/>
      <c r="WA6" s="52"/>
      <c r="WB6" s="52"/>
      <c r="WC6" s="52"/>
      <c r="WD6" s="52"/>
      <c r="WE6" s="52"/>
      <c r="WF6" s="52"/>
      <c r="WG6" s="52"/>
      <c r="WH6" s="52"/>
      <c r="WI6" s="52"/>
      <c r="WJ6" s="52"/>
      <c r="WK6" s="52"/>
      <c r="WL6" s="52"/>
      <c r="WM6" s="52"/>
      <c r="WN6" s="52"/>
      <c r="WO6" s="52"/>
      <c r="WP6" s="52"/>
      <c r="WQ6" s="52"/>
      <c r="WR6" s="52"/>
      <c r="WS6" s="52"/>
      <c r="WT6" s="52"/>
      <c r="WU6" s="52"/>
      <c r="WV6" s="52"/>
      <c r="WW6" s="52"/>
      <c r="WX6" s="52"/>
      <c r="WY6" s="52"/>
      <c r="WZ6" s="52"/>
      <c r="XA6" s="52"/>
      <c r="XB6" s="52"/>
      <c r="XC6" s="52"/>
      <c r="XD6" s="52"/>
      <c r="XE6" s="52"/>
      <c r="XF6" s="52"/>
      <c r="XG6" s="52"/>
      <c r="XH6" s="52"/>
      <c r="XI6" s="52"/>
      <c r="XJ6" s="52"/>
      <c r="XK6" s="52"/>
      <c r="XL6" s="52"/>
      <c r="XM6" s="52"/>
      <c r="XN6" s="52"/>
      <c r="XO6" s="52"/>
      <c r="XP6" s="52"/>
      <c r="XQ6" s="52"/>
      <c r="XR6" s="52"/>
      <c r="XS6" s="52"/>
      <c r="XT6" s="52"/>
      <c r="XU6" s="52"/>
      <c r="XV6" s="52"/>
      <c r="XW6" s="52"/>
      <c r="XX6" s="52"/>
      <c r="XY6" s="52"/>
      <c r="XZ6" s="52"/>
      <c r="YA6" s="52"/>
      <c r="YB6" s="52"/>
      <c r="YC6" s="52"/>
      <c r="YD6" s="52"/>
      <c r="YE6" s="52"/>
      <c r="YF6" s="52"/>
      <c r="YG6" s="52"/>
      <c r="YH6" s="52"/>
      <c r="YI6" s="52"/>
      <c r="YJ6" s="52"/>
      <c r="YK6" s="52"/>
      <c r="YL6" s="52"/>
      <c r="YM6" s="52"/>
      <c r="YN6" s="52"/>
      <c r="YO6" s="52"/>
      <c r="YP6" s="52"/>
      <c r="YQ6" s="52"/>
      <c r="YR6" s="52"/>
      <c r="YS6" s="52"/>
      <c r="YT6" s="52"/>
      <c r="YU6" s="52"/>
      <c r="YV6" s="52"/>
      <c r="YW6" s="52"/>
      <c r="YX6" s="52"/>
      <c r="YY6" s="52"/>
      <c r="YZ6" s="52"/>
      <c r="ZA6" s="52"/>
      <c r="ZB6" s="52"/>
      <c r="ZC6" s="52"/>
      <c r="ZD6" s="52"/>
      <c r="ZE6" s="52"/>
      <c r="ZF6" s="52"/>
      <c r="ZG6" s="52"/>
      <c r="ZH6" s="52"/>
      <c r="ZI6" s="52"/>
      <c r="ZJ6" s="52"/>
      <c r="ZK6" s="52"/>
      <c r="ZL6" s="52"/>
      <c r="ZM6" s="52"/>
      <c r="ZN6" s="52"/>
      <c r="ZO6" s="52"/>
      <c r="ZP6" s="52"/>
      <c r="ZQ6" s="52"/>
      <c r="ZR6" s="52"/>
      <c r="ZS6" s="52"/>
      <c r="ZT6" s="52"/>
      <c r="ZU6" s="52"/>
      <c r="ZV6" s="52"/>
      <c r="ZW6" s="52"/>
      <c r="ZX6" s="52"/>
      <c r="ZY6" s="52"/>
      <c r="ZZ6" s="52"/>
      <c r="AAA6" s="52"/>
      <c r="AAB6" s="52"/>
      <c r="AAC6" s="52"/>
      <c r="AAD6" s="52"/>
      <c r="AAE6" s="52"/>
      <c r="AAF6" s="52"/>
      <c r="AAG6" s="52"/>
      <c r="AAH6" s="52"/>
      <c r="AAI6" s="52"/>
      <c r="AAJ6" s="52"/>
      <c r="AAK6" s="52"/>
      <c r="AAL6" s="52"/>
      <c r="AAM6" s="52"/>
      <c r="AAN6" s="52"/>
      <c r="AAO6" s="52"/>
      <c r="AAP6" s="52"/>
      <c r="AAQ6" s="52"/>
      <c r="AAR6" s="52"/>
      <c r="AAS6" s="52"/>
      <c r="AAT6" s="52"/>
      <c r="AAU6" s="52"/>
      <c r="AAV6" s="52"/>
      <c r="AAW6" s="52"/>
      <c r="AAX6" s="52"/>
      <c r="AAY6" s="52"/>
      <c r="AAZ6" s="52"/>
      <c r="ABA6" s="52"/>
      <c r="ABB6" s="52"/>
      <c r="ABC6" s="52"/>
      <c r="ABD6" s="52"/>
      <c r="ABE6" s="52"/>
      <c r="ABF6" s="52"/>
      <c r="ABG6" s="52"/>
      <c r="ABH6" s="52"/>
      <c r="ABI6" s="52"/>
      <c r="ABJ6" s="52"/>
      <c r="ABK6" s="52"/>
      <c r="ABL6" s="52"/>
      <c r="ABM6" s="52"/>
      <c r="ABN6" s="52"/>
      <c r="ABO6" s="52"/>
      <c r="ABP6" s="52"/>
      <c r="ABQ6" s="52"/>
      <c r="ABR6" s="52"/>
      <c r="ABS6" s="52"/>
      <c r="ABT6" s="52"/>
      <c r="ABU6" s="52"/>
      <c r="ABV6" s="52"/>
      <c r="ABW6" s="52"/>
      <c r="ABX6" s="52"/>
      <c r="ABY6" s="52"/>
      <c r="ABZ6" s="52"/>
      <c r="ACA6" s="52"/>
      <c r="ACB6" s="52"/>
      <c r="ACC6" s="52"/>
      <c r="ACD6" s="52"/>
      <c r="ACE6" s="52"/>
      <c r="ACF6" s="52"/>
      <c r="ACG6" s="52"/>
      <c r="ACH6" s="52"/>
      <c r="ACI6" s="52"/>
      <c r="ACJ6" s="52"/>
      <c r="ACK6" s="52"/>
      <c r="ACL6" s="52"/>
      <c r="ACM6" s="52"/>
      <c r="ACN6" s="52"/>
      <c r="ACO6" s="52"/>
      <c r="ACP6" s="52"/>
      <c r="ACQ6" s="52"/>
      <c r="ACR6" s="52"/>
      <c r="ACS6" s="52"/>
      <c r="ACT6" s="52"/>
      <c r="ACU6" s="52"/>
      <c r="ACV6" s="52"/>
      <c r="ACW6" s="52"/>
      <c r="ACX6" s="52"/>
      <c r="ACY6" s="52"/>
      <c r="ACZ6" s="52"/>
      <c r="ADA6" s="52"/>
      <c r="ADB6" s="52"/>
      <c r="ADC6" s="52"/>
      <c r="ADD6" s="52"/>
      <c r="ADE6" s="52"/>
      <c r="ADF6" s="52"/>
      <c r="ADG6" s="52"/>
      <c r="ADH6" s="52"/>
      <c r="ADI6" s="52"/>
      <c r="ADJ6" s="52"/>
      <c r="ADK6" s="52"/>
      <c r="ADL6" s="52"/>
      <c r="ADM6" s="52"/>
      <c r="ADN6" s="52"/>
      <c r="ADO6" s="52"/>
      <c r="ADP6" s="52"/>
      <c r="ADQ6" s="52"/>
      <c r="ADR6" s="52"/>
      <c r="ADS6" s="52"/>
      <c r="ADT6" s="52"/>
      <c r="ADU6" s="52"/>
      <c r="ADV6" s="52"/>
      <c r="ADW6" s="52"/>
      <c r="ADX6" s="52"/>
      <c r="ADY6" s="52"/>
      <c r="ADZ6" s="52"/>
      <c r="AEA6" s="52"/>
      <c r="AEB6" s="52"/>
      <c r="AEC6" s="52"/>
      <c r="AED6" s="52"/>
      <c r="AEE6" s="52"/>
      <c r="AEF6" s="52"/>
      <c r="AEG6" s="52"/>
      <c r="AEH6" s="52"/>
      <c r="AEI6" s="52"/>
      <c r="AEJ6" s="52"/>
      <c r="AEK6" s="52"/>
      <c r="AEL6" s="52"/>
      <c r="AEM6" s="52"/>
      <c r="AEN6" s="52"/>
      <c r="AEO6" s="52"/>
      <c r="AEP6" s="52"/>
      <c r="AEQ6" s="52"/>
      <c r="AER6" s="52"/>
      <c r="AES6" s="52"/>
      <c r="AET6" s="52"/>
      <c r="AEU6" s="52"/>
      <c r="AEV6" s="52"/>
      <c r="AEW6" s="52"/>
      <c r="AEX6" s="52"/>
      <c r="AEY6" s="52"/>
      <c r="AEZ6" s="52"/>
      <c r="AFA6" s="52"/>
      <c r="AFB6" s="52"/>
      <c r="AFC6" s="52"/>
      <c r="AFD6" s="52"/>
      <c r="AFE6" s="52"/>
      <c r="AFF6" s="52"/>
      <c r="AFG6" s="52"/>
      <c r="AFH6" s="52"/>
      <c r="AFI6" s="52"/>
      <c r="AFJ6" s="52"/>
      <c r="AFK6" s="52"/>
      <c r="AFL6" s="52"/>
      <c r="AFM6" s="52"/>
      <c r="AFN6" s="52"/>
      <c r="AFO6" s="52"/>
      <c r="AFP6" s="52"/>
      <c r="AFQ6" s="52"/>
      <c r="AFR6" s="52"/>
      <c r="AFS6" s="52"/>
      <c r="AFT6" s="52"/>
      <c r="AFU6" s="52"/>
      <c r="AFV6" s="52"/>
      <c r="AFW6" s="52"/>
      <c r="AFX6" s="52"/>
      <c r="AFY6" s="52"/>
      <c r="AFZ6" s="52"/>
      <c r="AGA6" s="52"/>
      <c r="AGB6" s="52"/>
      <c r="AGC6" s="52"/>
      <c r="AGD6" s="52"/>
      <c r="AGE6" s="52"/>
      <c r="AGF6" s="52"/>
      <c r="AGG6" s="52"/>
      <c r="AGH6" s="52"/>
      <c r="AGI6" s="52"/>
      <c r="AGJ6" s="52"/>
      <c r="AGK6" s="52"/>
      <c r="AGL6" s="52"/>
      <c r="AGM6" s="52"/>
      <c r="AGN6" s="52"/>
      <c r="AGO6" s="52"/>
      <c r="AGP6" s="52"/>
      <c r="AGQ6" s="52"/>
      <c r="AGR6" s="52"/>
      <c r="AGS6" s="52"/>
      <c r="AGT6" s="52"/>
      <c r="AGU6" s="52"/>
      <c r="AGV6" s="52"/>
      <c r="AGW6" s="52"/>
      <c r="AGX6" s="52"/>
      <c r="AGY6" s="52"/>
      <c r="AGZ6" s="52"/>
      <c r="AHA6" s="52"/>
      <c r="AHB6" s="52"/>
      <c r="AHC6" s="52"/>
      <c r="AHD6" s="52"/>
      <c r="AHE6" s="52"/>
      <c r="AHF6" s="52"/>
      <c r="AHG6" s="52"/>
      <c r="AHH6" s="52"/>
      <c r="AHI6" s="52"/>
      <c r="AHJ6" s="52"/>
      <c r="AHK6" s="52"/>
      <c r="AHL6" s="52"/>
      <c r="AHM6" s="52"/>
      <c r="AHN6" s="52"/>
      <c r="AHO6" s="52"/>
      <c r="AHP6" s="52"/>
      <c r="AHQ6" s="52"/>
      <c r="AHR6" s="52"/>
      <c r="AHS6" s="52"/>
      <c r="AHT6" s="52"/>
      <c r="AHU6" s="52"/>
      <c r="AHV6" s="52"/>
      <c r="AHW6" s="52"/>
      <c r="AHX6" s="52"/>
      <c r="AHY6" s="52"/>
      <c r="AHZ6" s="52"/>
      <c r="AIA6" s="52"/>
      <c r="AIB6" s="52"/>
      <c r="AIC6" s="52"/>
      <c r="AID6" s="52"/>
      <c r="AIE6" s="52"/>
      <c r="AIF6" s="52"/>
      <c r="AIG6" s="52"/>
      <c r="AIH6" s="52"/>
      <c r="AII6" s="52"/>
      <c r="AIJ6" s="52"/>
      <c r="AIK6" s="52"/>
      <c r="AIL6" s="52"/>
      <c r="AIM6" s="52"/>
      <c r="AIN6" s="52"/>
      <c r="AIO6" s="52"/>
      <c r="AIP6" s="52"/>
      <c r="AIQ6" s="52"/>
      <c r="AIR6" s="52"/>
      <c r="AIS6" s="52"/>
      <c r="AIT6" s="52"/>
      <c r="AIU6" s="52"/>
      <c r="AIV6" s="52"/>
      <c r="AIW6" s="52"/>
      <c r="AIX6" s="52"/>
      <c r="AIY6" s="52"/>
      <c r="AIZ6" s="52"/>
      <c r="AJA6" s="52"/>
      <c r="AJB6" s="52"/>
      <c r="AJC6" s="52"/>
      <c r="AJD6" s="52"/>
      <c r="AJE6" s="52"/>
      <c r="AJF6" s="52"/>
      <c r="AJG6" s="52"/>
      <c r="AJH6" s="52"/>
      <c r="AJI6" s="52"/>
      <c r="AJJ6" s="52"/>
      <c r="AJK6" s="52"/>
      <c r="AJL6" s="52"/>
      <c r="AJM6" s="52"/>
      <c r="AJN6" s="52"/>
      <c r="AJO6" s="52"/>
      <c r="AJP6" s="52"/>
      <c r="AJQ6" s="52"/>
      <c r="AJR6" s="52"/>
      <c r="AJS6" s="52"/>
      <c r="AJT6" s="52"/>
      <c r="AJU6" s="52"/>
      <c r="AJV6" s="52"/>
      <c r="AJW6" s="52"/>
      <c r="AJX6" s="52"/>
      <c r="AJY6" s="52"/>
      <c r="AJZ6" s="52"/>
      <c r="AKA6" s="52"/>
      <c r="AKB6" s="52"/>
      <c r="AKC6" s="52"/>
      <c r="AKD6" s="52"/>
      <c r="AKE6" s="52"/>
      <c r="AKF6" s="52"/>
      <c r="AKG6" s="52"/>
      <c r="AKH6" s="52"/>
      <c r="AKI6" s="52"/>
      <c r="AKJ6" s="52"/>
      <c r="AKK6" s="52"/>
      <c r="AKL6" s="52"/>
      <c r="AKM6" s="52"/>
      <c r="AKN6" s="52"/>
      <c r="AKO6" s="52"/>
      <c r="AKP6" s="52"/>
      <c r="AKQ6" s="52"/>
      <c r="AKR6" s="52"/>
      <c r="AKS6" s="52"/>
      <c r="AKT6" s="52"/>
      <c r="AKU6" s="52"/>
      <c r="AKV6" s="52"/>
      <c r="AKW6" s="52"/>
      <c r="AKX6" s="52"/>
      <c r="AKY6" s="52"/>
      <c r="AKZ6" s="52"/>
      <c r="ALA6" s="52"/>
      <c r="ALB6" s="52"/>
      <c r="ALC6" s="52"/>
      <c r="ALD6" s="52"/>
      <c r="ALE6" s="52"/>
      <c r="ALF6" s="52"/>
      <c r="ALG6" s="52"/>
      <c r="ALH6" s="52"/>
      <c r="ALI6" s="52"/>
      <c r="ALJ6" s="52"/>
      <c r="ALK6" s="52"/>
      <c r="ALL6" s="52"/>
      <c r="ALM6" s="52"/>
      <c r="ALN6" s="52"/>
      <c r="ALO6" s="52"/>
      <c r="ALP6" s="52"/>
      <c r="ALQ6" s="52"/>
      <c r="ALR6" s="52"/>
      <c r="ALS6" s="52"/>
      <c r="ALT6" s="52"/>
      <c r="ALU6" s="52"/>
      <c r="ALV6" s="52"/>
      <c r="ALW6" s="52"/>
      <c r="ALX6" s="52"/>
      <c r="ALY6" s="52"/>
      <c r="ALZ6" s="52"/>
      <c r="AMA6" s="52"/>
      <c r="AMB6" s="52"/>
      <c r="AMC6" s="52"/>
      <c r="AMD6" s="52"/>
      <c r="AME6" s="52"/>
      <c r="AMF6" s="52"/>
      <c r="AMG6" s="52"/>
      <c r="AMH6" s="52"/>
      <c r="AMI6" s="52"/>
      <c r="AMJ6" s="52"/>
      <c r="AMK6" s="52"/>
      <c r="AML6" s="52"/>
      <c r="AMM6" s="52"/>
      <c r="AMN6" s="52"/>
      <c r="AMO6" s="52"/>
      <c r="AMP6" s="52"/>
      <c r="AMQ6" s="52"/>
      <c r="AMR6" s="52"/>
      <c r="AMS6" s="52"/>
      <c r="AMT6" s="52"/>
      <c r="AMU6" s="52"/>
      <c r="AMV6" s="52"/>
      <c r="AMW6" s="52"/>
      <c r="AMX6" s="52"/>
      <c r="AMY6" s="52"/>
      <c r="AMZ6" s="52"/>
      <c r="ANA6" s="52"/>
      <c r="ANB6" s="52"/>
      <c r="ANC6" s="52"/>
      <c r="AND6" s="52"/>
      <c r="ANE6" s="52"/>
      <c r="ANF6" s="52"/>
      <c r="ANG6" s="52"/>
      <c r="ANH6" s="52"/>
      <c r="ANI6" s="52"/>
      <c r="ANJ6" s="52"/>
      <c r="ANK6" s="52"/>
      <c r="ANL6" s="52"/>
      <c r="ANM6" s="52"/>
      <c r="ANN6" s="52"/>
      <c r="ANO6" s="52"/>
      <c r="ANP6" s="52"/>
      <c r="ANQ6" s="52"/>
      <c r="ANR6" s="52"/>
      <c r="ANS6" s="52"/>
      <c r="ANT6" s="52"/>
      <c r="ANU6" s="52"/>
      <c r="ANV6" s="52"/>
      <c r="ANW6" s="52"/>
      <c r="ANX6" s="52"/>
      <c r="ANY6" s="52"/>
      <c r="ANZ6" s="52"/>
      <c r="AOA6" s="52"/>
      <c r="AOB6" s="52"/>
      <c r="AOC6" s="52"/>
      <c r="AOD6" s="52"/>
      <c r="AOE6" s="52"/>
      <c r="AOF6" s="52"/>
      <c r="AOG6" s="52"/>
      <c r="AOH6" s="52"/>
      <c r="AOI6" s="52"/>
      <c r="AOJ6" s="52"/>
      <c r="AOK6" s="52"/>
      <c r="AOL6" s="52"/>
      <c r="AOM6" s="52"/>
      <c r="AON6" s="52"/>
      <c r="AOO6" s="52"/>
      <c r="AOP6" s="52"/>
      <c r="AOQ6" s="52"/>
      <c r="AOR6" s="52"/>
      <c r="AOS6" s="52"/>
      <c r="AOT6" s="52"/>
      <c r="AOU6" s="52"/>
      <c r="AOV6" s="52"/>
      <c r="AOW6" s="52"/>
      <c r="AOX6" s="52"/>
      <c r="AOY6" s="52"/>
      <c r="AOZ6" s="52"/>
      <c r="APA6" s="52"/>
      <c r="APB6" s="52"/>
      <c r="APC6" s="52"/>
      <c r="APD6" s="52"/>
      <c r="APE6" s="52"/>
      <c r="APF6" s="52"/>
      <c r="APG6" s="52"/>
      <c r="APH6" s="52"/>
      <c r="API6" s="52"/>
      <c r="APJ6" s="52"/>
      <c r="APK6" s="52"/>
      <c r="APL6" s="52"/>
      <c r="APM6" s="52"/>
      <c r="APN6" s="52"/>
      <c r="APO6" s="52"/>
      <c r="APP6" s="52"/>
      <c r="APQ6" s="52"/>
      <c r="APR6" s="52"/>
      <c r="APS6" s="52"/>
      <c r="APT6" s="52"/>
      <c r="APU6" s="52"/>
      <c r="APV6" s="52"/>
      <c r="APW6" s="52"/>
      <c r="APX6" s="52"/>
      <c r="APY6" s="52"/>
      <c r="APZ6" s="52"/>
      <c r="AQA6" s="52"/>
      <c r="AQB6" s="52"/>
      <c r="AQC6" s="52"/>
      <c r="AQD6" s="52"/>
      <c r="AQE6" s="52"/>
      <c r="AQF6" s="52"/>
      <c r="AQG6" s="52"/>
      <c r="AQH6" s="52"/>
      <c r="AQI6" s="52"/>
      <c r="AQJ6" s="52"/>
      <c r="AQK6" s="52"/>
      <c r="AQL6" s="52"/>
      <c r="AQM6" s="52"/>
      <c r="AQN6" s="52"/>
      <c r="AQO6" s="52"/>
      <c r="AQP6" s="52"/>
      <c r="AQQ6" s="52"/>
      <c r="AQR6" s="52"/>
      <c r="AQS6" s="52"/>
      <c r="AQT6" s="52"/>
      <c r="AQU6" s="52"/>
      <c r="AQV6" s="52"/>
      <c r="AQW6" s="52"/>
      <c r="AQX6" s="52"/>
      <c r="AQY6" s="52"/>
      <c r="AQZ6" s="52"/>
      <c r="ARA6" s="52"/>
      <c r="ARB6" s="52"/>
      <c r="ARC6" s="52"/>
      <c r="ARD6" s="52"/>
      <c r="ARE6" s="52"/>
      <c r="ARF6" s="52"/>
      <c r="ARG6" s="52"/>
      <c r="ARH6" s="52"/>
      <c r="ARI6" s="52"/>
      <c r="ARJ6" s="52"/>
      <c r="ARK6" s="52"/>
      <c r="ARL6" s="52"/>
      <c r="ARM6" s="52"/>
      <c r="ARN6" s="52"/>
      <c r="ARO6" s="52"/>
      <c r="ARP6" s="52"/>
      <c r="ARQ6" s="52"/>
      <c r="ARR6" s="52"/>
      <c r="ARS6" s="52"/>
      <c r="ART6" s="52"/>
      <c r="ARU6" s="52"/>
      <c r="ARV6" s="52"/>
      <c r="ARW6" s="52"/>
      <c r="ARX6" s="52"/>
      <c r="ARY6" s="52"/>
      <c r="ARZ6" s="52"/>
      <c r="ASA6" s="52"/>
      <c r="ASB6" s="52"/>
      <c r="ASC6" s="52"/>
      <c r="ASD6" s="52"/>
      <c r="ASE6" s="52"/>
      <c r="ASF6" s="52"/>
      <c r="ASG6" s="52"/>
      <c r="ASH6" s="52"/>
      <c r="ASI6" s="52"/>
      <c r="ASJ6" s="52"/>
      <c r="ASK6" s="52"/>
      <c r="ASL6" s="52"/>
      <c r="ASM6" s="52"/>
      <c r="ASN6" s="52"/>
      <c r="ASO6" s="52"/>
      <c r="ASP6" s="52"/>
      <c r="ASQ6" s="52"/>
      <c r="ASR6" s="52"/>
      <c r="ASS6" s="52"/>
      <c r="AST6" s="52"/>
      <c r="ASU6" s="52"/>
      <c r="ASV6" s="52"/>
      <c r="ASW6" s="52"/>
      <c r="ASX6" s="52"/>
      <c r="ASY6" s="52"/>
      <c r="ASZ6" s="52"/>
      <c r="ATA6" s="52"/>
      <c r="ATB6" s="52"/>
      <c r="ATC6" s="52"/>
      <c r="ATD6" s="52"/>
      <c r="ATE6" s="52"/>
      <c r="ATF6" s="52"/>
      <c r="ATG6" s="52"/>
      <c r="ATH6" s="52"/>
      <c r="ATI6" s="52"/>
      <c r="ATJ6" s="52"/>
      <c r="ATK6" s="52"/>
      <c r="ATL6" s="52"/>
      <c r="ATM6" s="52"/>
      <c r="ATN6" s="52"/>
      <c r="ATO6" s="52"/>
      <c r="ATP6" s="52"/>
      <c r="ATQ6" s="52"/>
      <c r="ATR6" s="52"/>
      <c r="ATS6" s="52"/>
      <c r="ATT6" s="52"/>
      <c r="ATU6" s="52"/>
      <c r="ATV6" s="52"/>
      <c r="ATW6" s="52"/>
      <c r="ATX6" s="52"/>
      <c r="ATY6" s="52"/>
      <c r="ATZ6" s="52"/>
      <c r="AUA6" s="52"/>
      <c r="AUB6" s="52"/>
      <c r="AUC6" s="52"/>
      <c r="AUD6" s="52"/>
      <c r="AUE6" s="52"/>
      <c r="AUF6" s="52"/>
      <c r="AUG6" s="52"/>
      <c r="AUH6" s="52"/>
      <c r="AUI6" s="52"/>
      <c r="AUJ6" s="52"/>
      <c r="AUK6" s="52"/>
      <c r="AUL6" s="52"/>
      <c r="AUM6" s="52"/>
      <c r="AUN6" s="52"/>
      <c r="AUO6" s="52"/>
      <c r="AUP6" s="52"/>
      <c r="AUQ6" s="52"/>
      <c r="AUR6" s="52"/>
      <c r="AUS6" s="52"/>
      <c r="AUT6" s="52"/>
      <c r="AUU6" s="52"/>
      <c r="AUV6" s="52"/>
      <c r="AUW6" s="52"/>
      <c r="AUX6" s="52"/>
      <c r="AUY6" s="52"/>
      <c r="AUZ6" s="52"/>
      <c r="AVA6" s="52"/>
      <c r="AVB6" s="52"/>
      <c r="AVC6" s="52"/>
      <c r="AVD6" s="52"/>
      <c r="AVE6" s="52"/>
      <c r="AVF6" s="52"/>
      <c r="AVG6" s="52"/>
      <c r="AVH6" s="52"/>
      <c r="AVI6" s="52"/>
      <c r="AVJ6" s="52"/>
      <c r="AVK6" s="52"/>
      <c r="AVL6" s="52"/>
      <c r="AVM6" s="52"/>
      <c r="AVN6" s="52"/>
      <c r="AVO6" s="52"/>
      <c r="AVP6" s="52"/>
      <c r="AVQ6" s="52"/>
      <c r="AVR6" s="52"/>
      <c r="AVS6" s="52"/>
      <c r="AVT6" s="52"/>
      <c r="AVU6" s="52"/>
      <c r="AVV6" s="52"/>
      <c r="AVW6" s="52"/>
      <c r="AVX6" s="52"/>
      <c r="AVY6" s="52"/>
      <c r="AVZ6" s="52"/>
      <c r="AWA6" s="52"/>
      <c r="AWB6" s="52"/>
      <c r="AWC6" s="52"/>
      <c r="AWD6" s="52"/>
      <c r="AWE6" s="52"/>
      <c r="AWF6" s="52"/>
      <c r="AWG6" s="52"/>
      <c r="AWH6" s="52"/>
      <c r="AWI6" s="52"/>
      <c r="AWJ6" s="52"/>
      <c r="AWK6" s="52"/>
      <c r="AWL6" s="52"/>
      <c r="AWM6" s="52"/>
      <c r="AWN6" s="52"/>
      <c r="AWO6" s="52"/>
      <c r="AWP6" s="52"/>
      <c r="AWQ6" s="52"/>
      <c r="AWR6" s="52"/>
      <c r="AWS6" s="52"/>
      <c r="AWT6" s="52"/>
      <c r="AWU6" s="52"/>
      <c r="AWV6" s="52"/>
      <c r="AWW6" s="52"/>
      <c r="AWX6" s="52"/>
      <c r="AWY6" s="52"/>
      <c r="AWZ6" s="52"/>
      <c r="AXA6" s="52"/>
      <c r="AXB6" s="52"/>
      <c r="AXC6" s="52"/>
      <c r="AXD6" s="52"/>
      <c r="AXE6" s="52"/>
      <c r="AXF6" s="52"/>
      <c r="AXG6" s="52"/>
      <c r="AXH6" s="52"/>
      <c r="AXI6" s="52"/>
      <c r="AXJ6" s="52"/>
      <c r="AXK6" s="52"/>
      <c r="AXL6" s="52"/>
      <c r="AXM6" s="52"/>
      <c r="AXN6" s="52"/>
      <c r="AXO6" s="52"/>
      <c r="AXP6" s="52"/>
      <c r="AXQ6" s="52"/>
      <c r="AXR6" s="52"/>
      <c r="AXS6" s="52"/>
      <c r="AXT6" s="52"/>
      <c r="AXU6" s="52"/>
      <c r="AXV6" s="52"/>
      <c r="AXW6" s="52"/>
      <c r="AXX6" s="52"/>
      <c r="AXY6" s="52"/>
      <c r="AXZ6" s="52"/>
      <c r="AYA6" s="52"/>
      <c r="AYB6" s="52"/>
      <c r="AYC6" s="52"/>
      <c r="AYD6" s="52"/>
      <c r="AYE6" s="52"/>
      <c r="AYF6" s="52"/>
      <c r="AYG6" s="52"/>
      <c r="AYH6" s="52"/>
      <c r="AYI6" s="52"/>
      <c r="AYJ6" s="52"/>
      <c r="AYK6" s="52"/>
      <c r="AYL6" s="52"/>
      <c r="AYM6" s="52"/>
      <c r="AYN6" s="52"/>
      <c r="AYO6" s="52"/>
      <c r="AYP6" s="52"/>
      <c r="AYQ6" s="52"/>
      <c r="AYR6" s="52"/>
      <c r="AYS6" s="52"/>
      <c r="AYT6" s="52"/>
      <c r="AYU6" s="52"/>
      <c r="AYV6" s="52"/>
      <c r="AYW6" s="52"/>
      <c r="AYX6" s="52"/>
      <c r="AYY6" s="52"/>
      <c r="AYZ6" s="52"/>
      <c r="AZA6" s="52"/>
      <c r="AZB6" s="52"/>
      <c r="AZC6" s="52"/>
      <c r="AZD6" s="52"/>
      <c r="AZE6" s="52"/>
      <c r="AZF6" s="52"/>
      <c r="AZG6" s="52"/>
      <c r="AZH6" s="52"/>
      <c r="AZI6" s="52"/>
      <c r="AZJ6" s="52"/>
      <c r="AZK6" s="52"/>
      <c r="AZL6" s="52"/>
      <c r="AZM6" s="52"/>
      <c r="AZN6" s="52"/>
      <c r="AZO6" s="52"/>
      <c r="AZP6" s="52"/>
      <c r="AZQ6" s="52"/>
      <c r="AZR6" s="52"/>
      <c r="AZS6" s="52"/>
      <c r="AZT6" s="52"/>
      <c r="AZU6" s="52"/>
      <c r="AZV6" s="52"/>
      <c r="AZW6" s="52"/>
      <c r="AZX6" s="52"/>
      <c r="AZY6" s="52"/>
      <c r="AZZ6" s="52"/>
      <c r="BAA6" s="52"/>
      <c r="BAB6" s="52"/>
      <c r="BAC6" s="52"/>
      <c r="BAD6" s="52"/>
      <c r="BAE6" s="52"/>
      <c r="BAF6" s="52"/>
      <c r="BAG6" s="52"/>
      <c r="BAH6" s="52"/>
      <c r="BAI6" s="52"/>
      <c r="BAJ6" s="52"/>
      <c r="BAK6" s="52"/>
      <c r="BAL6" s="52"/>
      <c r="BAM6" s="52"/>
      <c r="BAN6" s="52"/>
      <c r="BAO6" s="52"/>
      <c r="BAP6" s="52"/>
      <c r="BAQ6" s="52"/>
      <c r="BAR6" s="52"/>
      <c r="BAS6" s="52"/>
      <c r="BAT6" s="52"/>
      <c r="BAU6" s="52"/>
      <c r="BAV6" s="52"/>
      <c r="BAW6" s="52"/>
      <c r="BAX6" s="52"/>
      <c r="BAY6" s="52"/>
      <c r="BAZ6" s="52"/>
      <c r="BBA6" s="52"/>
      <c r="BBB6" s="52"/>
      <c r="BBC6" s="52"/>
      <c r="BBD6" s="52"/>
      <c r="BBE6" s="52"/>
      <c r="BBF6" s="52"/>
      <c r="BBG6" s="52"/>
      <c r="BBH6" s="52"/>
      <c r="BBI6" s="52"/>
      <c r="BBJ6" s="52"/>
      <c r="BBK6" s="52"/>
      <c r="BBL6" s="52"/>
      <c r="BBM6" s="52"/>
      <c r="BBN6" s="52"/>
      <c r="BBO6" s="52"/>
      <c r="BBP6" s="52"/>
      <c r="BBQ6" s="52"/>
      <c r="BBR6" s="52"/>
      <c r="BBS6" s="52"/>
      <c r="BBT6" s="52"/>
      <c r="BBU6" s="52"/>
      <c r="BBV6" s="52"/>
      <c r="BBW6" s="52"/>
      <c r="BBX6" s="52"/>
      <c r="BBY6" s="52"/>
      <c r="BBZ6" s="52"/>
      <c r="BCA6" s="52"/>
      <c r="BCB6" s="52"/>
      <c r="BCC6" s="52"/>
      <c r="BCD6" s="52"/>
      <c r="BCE6" s="52"/>
      <c r="BCF6" s="52"/>
      <c r="BCG6" s="52"/>
      <c r="BCH6" s="52"/>
      <c r="BCI6" s="52"/>
      <c r="BCJ6" s="52"/>
      <c r="BCK6" s="52"/>
      <c r="BCL6" s="52"/>
      <c r="BCM6" s="52"/>
      <c r="BCN6" s="52"/>
      <c r="BCO6" s="52"/>
      <c r="BCP6" s="52"/>
      <c r="BCQ6" s="52"/>
      <c r="BCR6" s="52"/>
      <c r="BCS6" s="52"/>
      <c r="BCT6" s="52"/>
      <c r="BCU6" s="52"/>
      <c r="BCV6" s="52"/>
      <c r="BCW6" s="52"/>
      <c r="BCX6" s="52"/>
      <c r="BCY6" s="52"/>
      <c r="BCZ6" s="52"/>
      <c r="BDA6" s="52"/>
      <c r="BDB6" s="52"/>
      <c r="BDC6" s="52"/>
      <c r="BDD6" s="52"/>
      <c r="BDE6" s="52"/>
      <c r="BDF6" s="52"/>
      <c r="BDG6" s="52"/>
      <c r="BDH6" s="52"/>
      <c r="BDI6" s="52"/>
      <c r="BDJ6" s="52"/>
      <c r="BDK6" s="52"/>
      <c r="BDL6" s="52"/>
      <c r="BDM6" s="52"/>
      <c r="BDN6" s="52"/>
      <c r="BDO6" s="52"/>
      <c r="BDP6" s="52"/>
      <c r="BDQ6" s="52"/>
      <c r="BDR6" s="52"/>
      <c r="BDS6" s="52"/>
      <c r="BDT6" s="52"/>
      <c r="BDU6" s="52"/>
      <c r="BDV6" s="52"/>
      <c r="BDW6" s="52"/>
      <c r="BDX6" s="52"/>
      <c r="BDY6" s="52"/>
      <c r="BDZ6" s="52"/>
      <c r="BEA6" s="52"/>
      <c r="BEB6" s="52"/>
      <c r="BEC6" s="52"/>
      <c r="BED6" s="52"/>
      <c r="BEE6" s="52"/>
      <c r="BEF6" s="52"/>
      <c r="BEG6" s="52"/>
      <c r="BEH6" s="52"/>
      <c r="BEI6" s="52"/>
      <c r="BEJ6" s="52"/>
      <c r="BEK6" s="52"/>
      <c r="BEL6" s="52"/>
      <c r="BEM6" s="52"/>
      <c r="BEN6" s="52"/>
      <c r="BEO6" s="52"/>
      <c r="BEP6" s="52"/>
      <c r="BEQ6" s="52"/>
      <c r="BER6" s="52"/>
      <c r="BES6" s="52"/>
      <c r="BET6" s="52"/>
      <c r="BEU6" s="52"/>
      <c r="BEV6" s="52"/>
      <c r="BEW6" s="52"/>
      <c r="BEX6" s="52"/>
      <c r="BEY6" s="52"/>
      <c r="BEZ6" s="52"/>
      <c r="BFA6" s="52"/>
      <c r="BFB6" s="52"/>
      <c r="BFC6" s="52"/>
      <c r="BFD6" s="52"/>
      <c r="BFE6" s="52"/>
      <c r="BFF6" s="52"/>
      <c r="BFG6" s="52"/>
      <c r="BFH6" s="52"/>
      <c r="BFI6" s="52"/>
      <c r="BFJ6" s="52"/>
      <c r="BFK6" s="52"/>
      <c r="BFL6" s="52"/>
      <c r="BFM6" s="52"/>
      <c r="BFN6" s="52"/>
      <c r="BFO6" s="52"/>
      <c r="BFP6" s="52"/>
      <c r="BFQ6" s="52"/>
      <c r="BFR6" s="52"/>
      <c r="BFS6" s="52"/>
      <c r="BFT6" s="52"/>
      <c r="BFU6" s="52"/>
      <c r="BFV6" s="52"/>
      <c r="BFW6" s="52"/>
      <c r="BFX6" s="52"/>
      <c r="BFY6" s="52"/>
      <c r="BFZ6" s="52"/>
      <c r="BGA6" s="52"/>
      <c r="BGB6" s="52"/>
      <c r="BGC6" s="52"/>
      <c r="BGD6" s="52"/>
      <c r="BGE6" s="52"/>
      <c r="BGF6" s="52"/>
      <c r="BGG6" s="52"/>
      <c r="BGH6" s="52"/>
      <c r="BGI6" s="52"/>
      <c r="BGJ6" s="52"/>
      <c r="BGK6" s="52"/>
      <c r="BGL6" s="52"/>
      <c r="BGM6" s="52"/>
      <c r="BGN6" s="52"/>
      <c r="BGO6" s="52"/>
      <c r="BGP6" s="52"/>
      <c r="BGQ6" s="52"/>
      <c r="BGR6" s="52"/>
      <c r="BGS6" s="52"/>
      <c r="BGT6" s="52"/>
      <c r="BGU6" s="52"/>
      <c r="BGV6" s="52"/>
      <c r="BGW6" s="52"/>
      <c r="BGX6" s="52"/>
      <c r="BGY6" s="52"/>
      <c r="BGZ6" s="52"/>
      <c r="BHA6" s="52"/>
      <c r="BHB6" s="52"/>
      <c r="BHC6" s="52"/>
      <c r="BHD6" s="52"/>
      <c r="BHE6" s="52"/>
      <c r="BHF6" s="52"/>
      <c r="BHG6" s="52"/>
      <c r="BHH6" s="52"/>
      <c r="BHI6" s="52"/>
      <c r="BHJ6" s="52"/>
      <c r="BHK6" s="52"/>
      <c r="BHL6" s="52"/>
      <c r="BHM6" s="52"/>
      <c r="BHN6" s="52"/>
      <c r="BHO6" s="52"/>
      <c r="BHP6" s="52"/>
      <c r="BHQ6" s="52"/>
      <c r="BHR6" s="52"/>
      <c r="BHS6" s="52"/>
      <c r="BHT6" s="52"/>
      <c r="BHU6" s="52"/>
      <c r="BHV6" s="52"/>
      <c r="BHW6" s="52"/>
      <c r="BHX6" s="52"/>
      <c r="BHY6" s="52"/>
      <c r="BHZ6" s="52"/>
      <c r="BIA6" s="52"/>
      <c r="BIB6" s="52"/>
      <c r="BIC6" s="52"/>
      <c r="BID6" s="52"/>
      <c r="BIE6" s="52"/>
      <c r="BIF6" s="52"/>
      <c r="BIG6" s="52"/>
      <c r="BIH6" s="52"/>
      <c r="BII6" s="52"/>
      <c r="BIJ6" s="52"/>
      <c r="BIK6" s="52"/>
      <c r="BIL6" s="52"/>
      <c r="BIM6" s="52"/>
      <c r="BIN6" s="52"/>
      <c r="BIO6" s="52"/>
      <c r="BIP6" s="52"/>
      <c r="BIQ6" s="52"/>
      <c r="BIR6" s="52"/>
      <c r="BIS6" s="52"/>
      <c r="BIT6" s="52"/>
      <c r="BIU6" s="52"/>
      <c r="BIV6" s="52"/>
      <c r="BIW6" s="52"/>
      <c r="BIX6" s="52"/>
      <c r="BIY6" s="52"/>
      <c r="BIZ6" s="52"/>
      <c r="BJA6" s="52"/>
      <c r="BJB6" s="52"/>
      <c r="BJC6" s="52"/>
      <c r="BJD6" s="52"/>
      <c r="BJE6" s="52"/>
      <c r="BJF6" s="52"/>
      <c r="BJG6" s="52"/>
      <c r="BJH6" s="52"/>
      <c r="BJI6" s="52"/>
      <c r="BJJ6" s="52"/>
      <c r="BJK6" s="52"/>
      <c r="BJL6" s="52"/>
      <c r="BJM6" s="52"/>
      <c r="BJN6" s="52"/>
      <c r="BJO6" s="52"/>
      <c r="BJP6" s="52"/>
      <c r="BJQ6" s="52"/>
      <c r="BJR6" s="52"/>
      <c r="BJS6" s="52"/>
      <c r="BJT6" s="52"/>
      <c r="BJU6" s="52"/>
      <c r="BJV6" s="52"/>
      <c r="BJW6" s="52"/>
      <c r="BJX6" s="52"/>
      <c r="BJY6" s="52"/>
      <c r="BJZ6" s="52"/>
      <c r="BKA6" s="52"/>
      <c r="BKB6" s="52"/>
      <c r="BKC6" s="52"/>
      <c r="BKD6" s="52"/>
      <c r="BKE6" s="52"/>
      <c r="BKF6" s="52"/>
      <c r="BKG6" s="52"/>
      <c r="BKH6" s="52"/>
      <c r="BKI6" s="52"/>
      <c r="BKJ6" s="52"/>
      <c r="BKK6" s="52"/>
      <c r="BKL6" s="52"/>
      <c r="BKM6" s="52"/>
      <c r="BKN6" s="52"/>
      <c r="BKO6" s="52"/>
      <c r="BKP6" s="52"/>
      <c r="BKQ6" s="52"/>
      <c r="BKR6" s="52"/>
      <c r="BKS6" s="52"/>
      <c r="BKT6" s="52"/>
      <c r="BKU6" s="52"/>
      <c r="BKV6" s="52"/>
      <c r="BKW6" s="52"/>
      <c r="BKX6" s="52"/>
      <c r="BKY6" s="52"/>
      <c r="BKZ6" s="52"/>
      <c r="BLA6" s="52"/>
      <c r="BLB6" s="52"/>
      <c r="BLC6" s="52"/>
      <c r="BLD6" s="52"/>
      <c r="BLE6" s="52"/>
      <c r="BLF6" s="52"/>
      <c r="BLG6" s="52"/>
      <c r="BLH6" s="52"/>
      <c r="BLI6" s="52"/>
      <c r="BLJ6" s="52"/>
      <c r="BLK6" s="52"/>
      <c r="BLL6" s="52"/>
      <c r="BLM6" s="52"/>
      <c r="BLN6" s="52"/>
      <c r="BLO6" s="52"/>
      <c r="BLP6" s="52"/>
      <c r="BLQ6" s="52"/>
      <c r="BLR6" s="52"/>
      <c r="BLS6" s="52"/>
      <c r="BLT6" s="52"/>
      <c r="BLU6" s="52"/>
      <c r="BLV6" s="52"/>
      <c r="BLW6" s="52"/>
      <c r="BLX6" s="52"/>
      <c r="BLY6" s="52"/>
      <c r="BLZ6" s="52"/>
      <c r="BMA6" s="52"/>
      <c r="BMB6" s="52"/>
      <c r="BMC6" s="52"/>
      <c r="BMD6" s="52"/>
      <c r="BME6" s="52"/>
      <c r="BMF6" s="52"/>
      <c r="BMG6" s="52"/>
      <c r="BMH6" s="52"/>
      <c r="BMI6" s="52"/>
      <c r="BMJ6" s="52"/>
      <c r="BMK6" s="52"/>
      <c r="BML6" s="52"/>
      <c r="BMM6" s="52"/>
      <c r="BMN6" s="52"/>
      <c r="BMO6" s="52"/>
      <c r="BMP6" s="52"/>
      <c r="BMQ6" s="52"/>
      <c r="BMR6" s="52"/>
      <c r="BMS6" s="52"/>
      <c r="BMT6" s="52"/>
      <c r="BMU6" s="52"/>
      <c r="BMV6" s="52"/>
      <c r="BMW6" s="52"/>
      <c r="BMX6" s="52"/>
      <c r="BMY6" s="52"/>
      <c r="BMZ6" s="52"/>
      <c r="BNA6" s="52"/>
      <c r="BNB6" s="52"/>
      <c r="BNC6" s="52"/>
      <c r="BND6" s="52"/>
      <c r="BNE6" s="52"/>
      <c r="BNF6" s="52"/>
      <c r="BNG6" s="52"/>
      <c r="BNH6" s="52"/>
      <c r="BNI6" s="52"/>
      <c r="BNJ6" s="52"/>
      <c r="BNK6" s="52"/>
      <c r="BNL6" s="52"/>
      <c r="BNM6" s="52"/>
      <c r="BNN6" s="52"/>
      <c r="BNO6" s="52"/>
      <c r="BNP6" s="52"/>
      <c r="BNQ6" s="52"/>
      <c r="BNR6" s="52"/>
      <c r="BNS6" s="52"/>
      <c r="BNT6" s="52"/>
      <c r="BNU6" s="52"/>
      <c r="BNV6" s="52"/>
      <c r="BNW6" s="52"/>
      <c r="BNX6" s="52"/>
      <c r="BNY6" s="52"/>
      <c r="BNZ6" s="52"/>
      <c r="BOA6" s="52"/>
      <c r="BOB6" s="52"/>
      <c r="BOC6" s="52"/>
      <c r="BOD6" s="52"/>
      <c r="BOE6" s="52"/>
      <c r="BOF6" s="52"/>
      <c r="BOG6" s="52"/>
      <c r="BOH6" s="52"/>
      <c r="BOI6" s="52"/>
      <c r="BOJ6" s="52"/>
      <c r="BOK6" s="52"/>
      <c r="BOL6" s="52"/>
      <c r="BOM6" s="52"/>
      <c r="BON6" s="52"/>
      <c r="BOO6" s="52"/>
      <c r="BOP6" s="52"/>
      <c r="BOQ6" s="52"/>
      <c r="BOR6" s="52"/>
      <c r="BOS6" s="52"/>
      <c r="BOT6" s="52"/>
      <c r="BOU6" s="52"/>
      <c r="BOV6" s="52"/>
      <c r="BOW6" s="52"/>
      <c r="BOX6" s="52"/>
      <c r="BOY6" s="52"/>
      <c r="BOZ6" s="52"/>
      <c r="BPA6" s="52"/>
      <c r="BPB6" s="52"/>
      <c r="BPC6" s="52"/>
      <c r="BPD6" s="52"/>
      <c r="BPE6" s="52"/>
      <c r="BPF6" s="52"/>
      <c r="BPG6" s="52"/>
      <c r="BPH6" s="52"/>
      <c r="BPI6" s="52"/>
      <c r="BPJ6" s="52"/>
      <c r="BPK6" s="52"/>
      <c r="BPL6" s="52"/>
      <c r="BPM6" s="52"/>
      <c r="BPN6" s="52"/>
      <c r="BPO6" s="52"/>
      <c r="BPP6" s="52"/>
      <c r="BPQ6" s="52"/>
      <c r="BPR6" s="52"/>
      <c r="BPS6" s="52"/>
      <c r="BPT6" s="52"/>
      <c r="BPU6" s="52"/>
      <c r="BPV6" s="52"/>
      <c r="BPW6" s="52"/>
      <c r="BPX6" s="52"/>
      <c r="BPY6" s="52"/>
      <c r="BPZ6" s="52"/>
      <c r="BQA6" s="52"/>
      <c r="BQB6" s="52"/>
      <c r="BQC6" s="52"/>
      <c r="BQD6" s="52"/>
      <c r="BQE6" s="52"/>
      <c r="BQF6" s="52"/>
      <c r="BQG6" s="52"/>
      <c r="BQH6" s="52"/>
      <c r="BQI6" s="52"/>
      <c r="BQJ6" s="52"/>
      <c r="BQK6" s="52"/>
      <c r="BQL6" s="52"/>
      <c r="BQM6" s="52"/>
      <c r="BQN6" s="52"/>
      <c r="BQO6" s="52"/>
      <c r="BQP6" s="52"/>
      <c r="BQQ6" s="52"/>
      <c r="BQR6" s="52"/>
      <c r="BQS6" s="52"/>
      <c r="BQT6" s="52"/>
      <c r="BQU6" s="52"/>
      <c r="BQV6" s="52"/>
      <c r="BQW6" s="52"/>
      <c r="BQX6" s="52"/>
      <c r="BQY6" s="52"/>
      <c r="BQZ6" s="52"/>
      <c r="BRA6" s="52"/>
      <c r="BRB6" s="52"/>
      <c r="BRC6" s="52"/>
      <c r="BRD6" s="52"/>
      <c r="BRE6" s="52"/>
      <c r="BRF6" s="52"/>
      <c r="BRG6" s="52"/>
      <c r="BRH6" s="52"/>
      <c r="BRI6" s="52"/>
      <c r="BRJ6" s="52"/>
      <c r="BRK6" s="52"/>
      <c r="BRL6" s="52"/>
      <c r="BRM6" s="52"/>
      <c r="BRN6" s="52"/>
      <c r="BRO6" s="52"/>
      <c r="BRP6" s="52"/>
      <c r="BRQ6" s="52"/>
      <c r="BRR6" s="52"/>
      <c r="BRS6" s="52"/>
      <c r="BRT6" s="52"/>
      <c r="BRU6" s="52"/>
      <c r="BRV6" s="52"/>
      <c r="BRW6" s="52"/>
      <c r="BRX6" s="52"/>
      <c r="BRY6" s="52"/>
      <c r="BRZ6" s="52"/>
      <c r="BSA6" s="52"/>
      <c r="BSB6" s="52"/>
      <c r="BSC6" s="52"/>
      <c r="BSD6" s="52"/>
      <c r="BSE6" s="52"/>
      <c r="BSF6" s="52"/>
      <c r="BSG6" s="52"/>
      <c r="BSH6" s="52"/>
      <c r="BSI6" s="52"/>
      <c r="BSJ6" s="52"/>
      <c r="BSK6" s="52"/>
      <c r="BSL6" s="52"/>
      <c r="BSM6" s="52"/>
      <c r="BSN6" s="52"/>
      <c r="BSO6" s="52"/>
      <c r="BSP6" s="52"/>
      <c r="BSQ6" s="52"/>
      <c r="BSR6" s="52"/>
      <c r="BSS6" s="52"/>
      <c r="BST6" s="52"/>
      <c r="BSU6" s="52"/>
      <c r="BSV6" s="52"/>
      <c r="BSW6" s="52"/>
      <c r="BSX6" s="52"/>
      <c r="BSY6" s="52"/>
      <c r="BSZ6" s="52"/>
      <c r="BTA6" s="52"/>
      <c r="BTB6" s="52"/>
      <c r="BTC6" s="52"/>
      <c r="BTD6" s="52"/>
      <c r="BTE6" s="52"/>
      <c r="BTF6" s="52"/>
      <c r="BTG6" s="52"/>
      <c r="BTH6" s="52"/>
      <c r="BTI6" s="52"/>
      <c r="BTJ6" s="52"/>
      <c r="BTK6" s="52"/>
      <c r="BTL6" s="52"/>
      <c r="BTM6" s="52"/>
      <c r="BTN6" s="52"/>
      <c r="BTO6" s="52"/>
      <c r="BTP6" s="52"/>
      <c r="BTQ6" s="52"/>
      <c r="BTR6" s="52"/>
      <c r="BTS6" s="52"/>
      <c r="BTT6" s="52"/>
      <c r="BTU6" s="52"/>
      <c r="BTV6" s="52"/>
      <c r="BTW6" s="52"/>
      <c r="BTX6" s="52"/>
      <c r="BTY6" s="52"/>
      <c r="BTZ6" s="52"/>
      <c r="BUA6" s="52"/>
      <c r="BUB6" s="52"/>
      <c r="BUC6" s="52"/>
      <c r="BUD6" s="52"/>
      <c r="BUE6" s="52"/>
      <c r="BUF6" s="52"/>
      <c r="BUG6" s="52"/>
      <c r="BUH6" s="52"/>
      <c r="BUI6" s="52"/>
      <c r="BUJ6" s="52"/>
      <c r="BUK6" s="52"/>
      <c r="BUL6" s="52"/>
      <c r="BUM6" s="52"/>
      <c r="BUN6" s="52"/>
      <c r="BUO6" s="52"/>
      <c r="BUP6" s="52"/>
      <c r="BUQ6" s="52"/>
      <c r="BUR6" s="52"/>
      <c r="BUS6" s="52"/>
      <c r="BUT6" s="52"/>
      <c r="BUU6" s="52"/>
      <c r="BUV6" s="52"/>
      <c r="BUW6" s="52"/>
      <c r="BUX6" s="52"/>
      <c r="BUY6" s="52"/>
      <c r="BUZ6" s="52"/>
      <c r="BVA6" s="52"/>
      <c r="BVB6" s="52"/>
      <c r="BVC6" s="52"/>
      <c r="BVD6" s="52"/>
      <c r="BVE6" s="52"/>
      <c r="BVF6" s="52"/>
      <c r="BVG6" s="52"/>
      <c r="BVH6" s="52"/>
      <c r="BVI6" s="52"/>
      <c r="BVJ6" s="52"/>
      <c r="BVK6" s="52"/>
      <c r="BVL6" s="52"/>
      <c r="BVM6" s="52"/>
      <c r="BVN6" s="52"/>
      <c r="BVO6" s="52"/>
      <c r="BVP6" s="52"/>
      <c r="BVQ6" s="52"/>
      <c r="BVR6" s="52"/>
      <c r="BVS6" s="52"/>
      <c r="BVT6" s="52"/>
      <c r="BVU6" s="52"/>
      <c r="BVV6" s="52"/>
      <c r="BVW6" s="52"/>
      <c r="BVX6" s="52"/>
      <c r="BVY6" s="52"/>
      <c r="BVZ6" s="52"/>
      <c r="BWA6" s="52"/>
      <c r="BWB6" s="52"/>
      <c r="BWC6" s="52"/>
      <c r="BWD6" s="52"/>
      <c r="BWE6" s="52"/>
      <c r="BWF6" s="52"/>
      <c r="BWG6" s="52"/>
      <c r="BWH6" s="52"/>
      <c r="BWI6" s="52"/>
      <c r="BWJ6" s="52"/>
      <c r="BWK6" s="52"/>
      <c r="BWL6" s="52"/>
      <c r="BWM6" s="52"/>
      <c r="BWN6" s="52"/>
      <c r="BWO6" s="52"/>
      <c r="BWP6" s="52"/>
      <c r="BWQ6" s="52"/>
      <c r="BWR6" s="52"/>
      <c r="BWS6" s="52"/>
      <c r="BWT6" s="52"/>
      <c r="BWU6" s="52"/>
      <c r="BWV6" s="52"/>
      <c r="BWW6" s="52"/>
      <c r="BWX6" s="52"/>
      <c r="BWY6" s="52"/>
      <c r="BWZ6" s="52"/>
      <c r="BXA6" s="52"/>
      <c r="BXB6" s="52"/>
      <c r="BXC6" s="52"/>
      <c r="BXD6" s="52"/>
      <c r="BXE6" s="52"/>
      <c r="BXF6" s="52"/>
      <c r="BXG6" s="52"/>
      <c r="BXH6" s="52"/>
      <c r="BXI6" s="52"/>
      <c r="BXJ6" s="52"/>
      <c r="BXK6" s="52"/>
      <c r="BXL6" s="52"/>
      <c r="BXM6" s="52"/>
      <c r="BXN6" s="52"/>
      <c r="BXO6" s="52"/>
      <c r="BXP6" s="52"/>
      <c r="BXQ6" s="52"/>
      <c r="BXR6" s="52"/>
      <c r="BXS6" s="52"/>
      <c r="BXT6" s="52"/>
      <c r="BXU6" s="52"/>
      <c r="BXV6" s="52"/>
      <c r="BXW6" s="52"/>
      <c r="BXX6" s="52"/>
      <c r="BXY6" s="52"/>
      <c r="BXZ6" s="52"/>
      <c r="BYA6" s="52"/>
      <c r="BYB6" s="52"/>
      <c r="BYC6" s="52"/>
      <c r="BYD6" s="52"/>
      <c r="BYE6" s="52"/>
      <c r="BYF6" s="52"/>
      <c r="BYG6" s="52"/>
      <c r="BYH6" s="52"/>
      <c r="BYI6" s="52"/>
      <c r="BYJ6" s="52"/>
      <c r="BYK6" s="52"/>
      <c r="BYL6" s="52"/>
      <c r="BYM6" s="52"/>
      <c r="BYN6" s="52"/>
      <c r="BYO6" s="52"/>
      <c r="BYP6" s="52"/>
      <c r="BYQ6" s="52"/>
      <c r="BYR6" s="52"/>
      <c r="BYS6" s="52"/>
      <c r="BYT6" s="52"/>
      <c r="BYU6" s="52"/>
      <c r="BYV6" s="52"/>
      <c r="BYW6" s="52"/>
      <c r="BYX6" s="52"/>
      <c r="BYY6" s="52"/>
      <c r="BYZ6" s="52"/>
      <c r="BZA6" s="52"/>
      <c r="BZB6" s="52"/>
      <c r="BZC6" s="52"/>
      <c r="BZD6" s="52"/>
      <c r="BZE6" s="52"/>
      <c r="BZF6" s="52"/>
      <c r="BZG6" s="52"/>
      <c r="BZH6" s="52"/>
      <c r="BZI6" s="52"/>
      <c r="BZJ6" s="52"/>
      <c r="BZK6" s="52"/>
      <c r="BZL6" s="52"/>
      <c r="BZM6" s="52"/>
      <c r="BZN6" s="52"/>
      <c r="BZO6" s="52"/>
      <c r="BZP6" s="52"/>
      <c r="BZQ6" s="52"/>
      <c r="BZR6" s="52"/>
      <c r="BZS6" s="52"/>
      <c r="BZT6" s="52"/>
      <c r="BZU6" s="52"/>
      <c r="BZV6" s="52"/>
      <c r="BZW6" s="52"/>
      <c r="BZX6" s="52"/>
      <c r="BZY6" s="52"/>
      <c r="BZZ6" s="52"/>
      <c r="CAA6" s="52"/>
      <c r="CAB6" s="52"/>
      <c r="CAC6" s="52"/>
      <c r="CAD6" s="52"/>
      <c r="CAE6" s="52"/>
      <c r="CAF6" s="52"/>
      <c r="CAG6" s="52"/>
      <c r="CAH6" s="52"/>
      <c r="CAI6" s="52"/>
      <c r="CAJ6" s="52"/>
      <c r="CAK6" s="52"/>
      <c r="CAL6" s="52"/>
      <c r="CAM6" s="52"/>
      <c r="CAN6" s="52"/>
      <c r="CAO6" s="52"/>
      <c r="CAP6" s="52"/>
      <c r="CAQ6" s="52"/>
      <c r="CAR6" s="52"/>
      <c r="CAS6" s="52"/>
      <c r="CAT6" s="52"/>
      <c r="CAU6" s="52"/>
      <c r="CAV6" s="52"/>
      <c r="CAW6" s="52"/>
      <c r="CAX6" s="52"/>
      <c r="CAY6" s="52"/>
      <c r="CAZ6" s="52"/>
      <c r="CBA6" s="52"/>
      <c r="CBB6" s="52"/>
      <c r="CBC6" s="52"/>
      <c r="CBD6" s="52"/>
      <c r="CBE6" s="52"/>
      <c r="CBF6" s="52"/>
      <c r="CBG6" s="52"/>
      <c r="CBH6" s="52"/>
      <c r="CBI6" s="52"/>
      <c r="CBJ6" s="52"/>
      <c r="CBK6" s="52"/>
      <c r="CBL6" s="52"/>
      <c r="CBM6" s="52"/>
      <c r="CBN6" s="52"/>
      <c r="CBO6" s="52"/>
      <c r="CBP6" s="52"/>
      <c r="CBQ6" s="52"/>
      <c r="CBR6" s="52"/>
      <c r="CBS6" s="52"/>
      <c r="CBT6" s="52"/>
      <c r="CBU6" s="52"/>
      <c r="CBV6" s="52"/>
      <c r="CBW6" s="52"/>
      <c r="CBX6" s="52"/>
      <c r="CBY6" s="52"/>
      <c r="CBZ6" s="52"/>
      <c r="CCA6" s="52"/>
      <c r="CCB6" s="52"/>
      <c r="CCC6" s="52"/>
      <c r="CCD6" s="52"/>
      <c r="CCE6" s="52"/>
      <c r="CCF6" s="52"/>
      <c r="CCG6" s="52"/>
      <c r="CCH6" s="52"/>
      <c r="CCI6" s="52"/>
      <c r="CCJ6" s="52"/>
      <c r="CCK6" s="52"/>
      <c r="CCL6" s="52"/>
      <c r="CCM6" s="52"/>
      <c r="CCN6" s="52"/>
      <c r="CCO6" s="52"/>
      <c r="CCP6" s="52"/>
      <c r="CCQ6" s="52"/>
      <c r="CCR6" s="52"/>
      <c r="CCS6" s="52"/>
      <c r="CCT6" s="52"/>
      <c r="CCU6" s="52"/>
      <c r="CCV6" s="52"/>
      <c r="CCW6" s="52"/>
      <c r="CCX6" s="52"/>
      <c r="CCY6" s="52"/>
      <c r="CCZ6" s="52"/>
      <c r="CDA6" s="52"/>
      <c r="CDB6" s="52"/>
      <c r="CDC6" s="52"/>
      <c r="CDD6" s="52"/>
      <c r="CDE6" s="52"/>
      <c r="CDF6" s="52"/>
      <c r="CDG6" s="52"/>
      <c r="CDH6" s="52"/>
      <c r="CDI6" s="52"/>
      <c r="CDJ6" s="52"/>
      <c r="CDK6" s="52"/>
      <c r="CDL6" s="52"/>
      <c r="CDM6" s="52"/>
      <c r="CDN6" s="52"/>
      <c r="CDO6" s="52"/>
      <c r="CDP6" s="52"/>
      <c r="CDQ6" s="52"/>
      <c r="CDR6" s="52"/>
      <c r="CDS6" s="52"/>
      <c r="CDT6" s="52"/>
      <c r="CDU6" s="52"/>
      <c r="CDV6" s="52"/>
      <c r="CDW6" s="52"/>
      <c r="CDX6" s="52"/>
      <c r="CDY6" s="52"/>
      <c r="CDZ6" s="52"/>
      <c r="CEA6" s="52"/>
      <c r="CEB6" s="52"/>
      <c r="CEC6" s="52"/>
      <c r="CED6" s="52"/>
      <c r="CEE6" s="52"/>
      <c r="CEF6" s="52"/>
      <c r="CEG6" s="52"/>
      <c r="CEH6" s="52"/>
      <c r="CEI6" s="52"/>
      <c r="CEJ6" s="52"/>
      <c r="CEK6" s="52"/>
      <c r="CEL6" s="52"/>
      <c r="CEM6" s="52"/>
      <c r="CEN6" s="52"/>
      <c r="CEO6" s="52"/>
      <c r="CEP6" s="52"/>
      <c r="CEQ6" s="52"/>
      <c r="CER6" s="52"/>
      <c r="CES6" s="52"/>
      <c r="CET6" s="52"/>
      <c r="CEU6" s="52"/>
      <c r="CEV6" s="52"/>
      <c r="CEW6" s="52"/>
      <c r="CEX6" s="52"/>
      <c r="CEY6" s="52"/>
      <c r="CEZ6" s="52"/>
      <c r="CFA6" s="52"/>
      <c r="CFB6" s="52"/>
      <c r="CFC6" s="52"/>
      <c r="CFD6" s="52"/>
      <c r="CFE6" s="52"/>
      <c r="CFF6" s="52"/>
      <c r="CFG6" s="52"/>
      <c r="CFH6" s="52"/>
      <c r="CFI6" s="52"/>
      <c r="CFJ6" s="52"/>
      <c r="CFK6" s="52"/>
      <c r="CFL6" s="52"/>
      <c r="CFM6" s="52"/>
      <c r="CFN6" s="52"/>
      <c r="CFO6" s="52"/>
      <c r="CFP6" s="52"/>
      <c r="CFQ6" s="52"/>
      <c r="CFR6" s="52"/>
      <c r="CFS6" s="52"/>
      <c r="CFT6" s="52"/>
      <c r="CFU6" s="52"/>
      <c r="CFV6" s="52"/>
      <c r="CFW6" s="52"/>
      <c r="CFX6" s="52"/>
      <c r="CFY6" s="52"/>
      <c r="CFZ6" s="52"/>
      <c r="CGA6" s="52"/>
      <c r="CGB6" s="52"/>
      <c r="CGC6" s="52"/>
      <c r="CGD6" s="52"/>
      <c r="CGE6" s="52"/>
      <c r="CGF6" s="52"/>
      <c r="CGG6" s="52"/>
      <c r="CGH6" s="52"/>
      <c r="CGI6" s="52"/>
      <c r="CGJ6" s="52"/>
      <c r="CGK6" s="52"/>
      <c r="CGL6" s="52"/>
      <c r="CGM6" s="52"/>
      <c r="CGN6" s="52"/>
      <c r="CGO6" s="52"/>
      <c r="CGP6" s="52"/>
      <c r="CGQ6" s="52"/>
      <c r="CGR6" s="52"/>
      <c r="CGS6" s="52"/>
      <c r="CGT6" s="52"/>
      <c r="CGU6" s="52"/>
      <c r="CGV6" s="52"/>
      <c r="CGW6" s="52"/>
      <c r="CGX6" s="52"/>
      <c r="CGY6" s="52"/>
      <c r="CGZ6" s="52"/>
      <c r="CHA6" s="52"/>
      <c r="CHB6" s="52"/>
      <c r="CHC6" s="52"/>
      <c r="CHD6" s="52"/>
      <c r="CHE6" s="52"/>
      <c r="CHF6" s="52"/>
      <c r="CHG6" s="52"/>
      <c r="CHH6" s="52"/>
      <c r="CHI6" s="52"/>
      <c r="CHJ6" s="52"/>
      <c r="CHK6" s="52"/>
      <c r="CHL6" s="52"/>
      <c r="CHM6" s="52"/>
      <c r="CHN6" s="52"/>
      <c r="CHO6" s="52"/>
      <c r="CHP6" s="52"/>
      <c r="CHQ6" s="52"/>
      <c r="CHR6" s="52"/>
      <c r="CHS6" s="52"/>
      <c r="CHT6" s="52"/>
      <c r="CHU6" s="52"/>
      <c r="CHV6" s="52"/>
      <c r="CHW6" s="52"/>
      <c r="CHX6" s="52"/>
      <c r="CHY6" s="52"/>
      <c r="CHZ6" s="52"/>
      <c r="CIA6" s="52"/>
      <c r="CIB6" s="52"/>
      <c r="CIC6" s="52"/>
      <c r="CID6" s="52"/>
      <c r="CIE6" s="52"/>
      <c r="CIF6" s="52"/>
      <c r="CIG6" s="52"/>
      <c r="CIH6" s="52"/>
      <c r="CII6" s="52"/>
      <c r="CIJ6" s="52"/>
      <c r="CIK6" s="52"/>
      <c r="CIL6" s="52"/>
      <c r="CIM6" s="52"/>
      <c r="CIN6" s="52"/>
      <c r="CIO6" s="52"/>
      <c r="CIP6" s="52"/>
      <c r="CIQ6" s="52"/>
      <c r="CIR6" s="52"/>
      <c r="CIS6" s="52"/>
      <c r="CIT6" s="52"/>
      <c r="CIU6" s="52"/>
      <c r="CIV6" s="52"/>
      <c r="CIW6" s="52"/>
      <c r="CIX6" s="52"/>
      <c r="CIY6" s="52"/>
      <c r="CIZ6" s="52"/>
      <c r="CJA6" s="52"/>
      <c r="CJB6" s="52"/>
      <c r="CJC6" s="52"/>
      <c r="CJD6" s="52"/>
      <c r="CJE6" s="52"/>
      <c r="CJF6" s="52"/>
      <c r="CJG6" s="52"/>
      <c r="CJH6" s="52"/>
      <c r="CJI6" s="52"/>
      <c r="CJJ6" s="52"/>
      <c r="CJK6" s="52"/>
      <c r="CJL6" s="52"/>
      <c r="CJM6" s="52"/>
      <c r="CJN6" s="52"/>
      <c r="CJO6" s="52"/>
      <c r="CJP6" s="52"/>
      <c r="CJQ6" s="52"/>
      <c r="CJR6" s="52"/>
      <c r="CJS6" s="52"/>
      <c r="CJT6" s="52"/>
      <c r="CJU6" s="52"/>
      <c r="CJV6" s="52"/>
      <c r="CJW6" s="52"/>
      <c r="CJX6" s="52"/>
      <c r="CJY6" s="52"/>
      <c r="CJZ6" s="52"/>
      <c r="CKA6" s="52"/>
      <c r="CKB6" s="52"/>
      <c r="CKC6" s="52"/>
      <c r="CKD6" s="52"/>
      <c r="CKE6" s="52"/>
      <c r="CKF6" s="52"/>
      <c r="CKG6" s="52"/>
      <c r="CKH6" s="52"/>
      <c r="CKI6" s="52"/>
      <c r="CKJ6" s="52"/>
      <c r="CKK6" s="52"/>
      <c r="CKL6" s="52"/>
      <c r="CKM6" s="52"/>
      <c r="CKN6" s="52"/>
      <c r="CKO6" s="52"/>
      <c r="CKP6" s="52"/>
      <c r="CKQ6" s="52"/>
      <c r="CKR6" s="52"/>
      <c r="CKS6" s="52"/>
      <c r="CKT6" s="52"/>
      <c r="CKU6" s="52"/>
      <c r="CKV6" s="52"/>
      <c r="CKW6" s="52"/>
      <c r="CKX6" s="52"/>
      <c r="CKY6" s="52"/>
      <c r="CKZ6" s="52"/>
      <c r="CLA6" s="52"/>
      <c r="CLB6" s="52"/>
      <c r="CLC6" s="52"/>
      <c r="CLD6" s="52"/>
      <c r="CLE6" s="52"/>
      <c r="CLF6" s="52"/>
      <c r="CLG6" s="52"/>
      <c r="CLH6" s="52"/>
      <c r="CLI6" s="52"/>
      <c r="CLJ6" s="52"/>
      <c r="CLK6" s="52"/>
      <c r="CLL6" s="52"/>
      <c r="CLM6" s="52"/>
      <c r="CLN6" s="52"/>
      <c r="CLO6" s="52"/>
      <c r="CLP6" s="52"/>
      <c r="CLQ6" s="52"/>
      <c r="CLR6" s="52"/>
      <c r="CLS6" s="52"/>
      <c r="CLT6" s="52"/>
      <c r="CLU6" s="52"/>
      <c r="CLV6" s="52"/>
      <c r="CLW6" s="52"/>
      <c r="CLX6" s="52"/>
      <c r="CLY6" s="52"/>
      <c r="CLZ6" s="52"/>
      <c r="CMA6" s="52"/>
      <c r="CMB6" s="52"/>
      <c r="CMC6" s="52"/>
      <c r="CMD6" s="52"/>
      <c r="CME6" s="52"/>
      <c r="CMF6" s="52"/>
      <c r="CMG6" s="52"/>
      <c r="CMH6" s="52"/>
      <c r="CMI6" s="52"/>
      <c r="CMJ6" s="52"/>
      <c r="CMK6" s="52"/>
      <c r="CML6" s="52"/>
      <c r="CMM6" s="52"/>
      <c r="CMN6" s="52"/>
      <c r="CMO6" s="52"/>
      <c r="CMP6" s="52"/>
      <c r="CMQ6" s="52"/>
      <c r="CMR6" s="52"/>
      <c r="CMS6" s="52"/>
      <c r="CMT6" s="52"/>
      <c r="CMU6" s="52"/>
      <c r="CMV6" s="52"/>
      <c r="CMW6" s="52"/>
      <c r="CMX6" s="52"/>
      <c r="CMY6" s="52"/>
      <c r="CMZ6" s="52"/>
      <c r="CNA6" s="52"/>
      <c r="CNB6" s="52"/>
      <c r="CNC6" s="52"/>
      <c r="CND6" s="52"/>
      <c r="CNE6" s="52"/>
      <c r="CNF6" s="52"/>
      <c r="CNG6" s="52"/>
      <c r="CNH6" s="52"/>
      <c r="CNI6" s="52"/>
      <c r="CNJ6" s="52"/>
      <c r="CNK6" s="52"/>
      <c r="CNL6" s="52"/>
      <c r="CNM6" s="52"/>
      <c r="CNN6" s="52"/>
      <c r="CNO6" s="52"/>
      <c r="CNP6" s="52"/>
      <c r="CNQ6" s="52"/>
      <c r="CNR6" s="52"/>
      <c r="CNS6" s="52"/>
      <c r="CNT6" s="52"/>
      <c r="CNU6" s="52"/>
      <c r="CNV6" s="52"/>
      <c r="CNW6" s="52"/>
      <c r="CNX6" s="52"/>
      <c r="CNY6" s="52"/>
      <c r="CNZ6" s="52"/>
      <c r="COA6" s="52"/>
      <c r="COB6" s="52"/>
      <c r="COC6" s="52"/>
      <c r="COD6" s="52"/>
      <c r="COE6" s="52"/>
      <c r="COF6" s="52"/>
      <c r="COG6" s="52"/>
      <c r="COH6" s="52"/>
      <c r="COI6" s="52"/>
      <c r="COJ6" s="52"/>
      <c r="COK6" s="52"/>
      <c r="COL6" s="52"/>
      <c r="COM6" s="52"/>
      <c r="CON6" s="52"/>
      <c r="COO6" s="52"/>
      <c r="COP6" s="52"/>
      <c r="COQ6" s="52"/>
      <c r="COR6" s="52"/>
      <c r="COS6" s="52"/>
      <c r="COT6" s="52"/>
      <c r="COU6" s="52"/>
      <c r="COV6" s="52"/>
      <c r="COW6" s="52"/>
      <c r="COX6" s="52"/>
      <c r="COY6" s="52"/>
      <c r="COZ6" s="52"/>
      <c r="CPA6" s="52"/>
      <c r="CPB6" s="52"/>
      <c r="CPC6" s="52"/>
      <c r="CPD6" s="52"/>
      <c r="CPE6" s="52"/>
      <c r="CPF6" s="52"/>
      <c r="CPG6" s="52"/>
      <c r="CPH6" s="52"/>
      <c r="CPI6" s="52"/>
      <c r="CPJ6" s="52"/>
      <c r="CPK6" s="52"/>
      <c r="CPL6" s="52"/>
      <c r="CPM6" s="52"/>
      <c r="CPN6" s="52"/>
      <c r="CPO6" s="52"/>
      <c r="CPP6" s="52"/>
      <c r="CPQ6" s="52"/>
      <c r="CPR6" s="52"/>
      <c r="CPS6" s="52"/>
      <c r="CPT6" s="52"/>
      <c r="CPU6" s="52"/>
      <c r="CPV6" s="52"/>
      <c r="CPW6" s="52"/>
      <c r="CPX6" s="52"/>
      <c r="CPY6" s="52"/>
      <c r="CPZ6" s="52"/>
      <c r="CQA6" s="52"/>
      <c r="CQB6" s="52"/>
      <c r="CQC6" s="52"/>
      <c r="CQD6" s="52"/>
      <c r="CQE6" s="52"/>
      <c r="CQF6" s="52"/>
      <c r="CQG6" s="52"/>
      <c r="CQH6" s="52"/>
      <c r="CQI6" s="52"/>
      <c r="CQJ6" s="52"/>
      <c r="CQK6" s="52"/>
      <c r="CQL6" s="52"/>
      <c r="CQM6" s="52"/>
      <c r="CQN6" s="52"/>
      <c r="CQO6" s="52"/>
      <c r="CQP6" s="52"/>
      <c r="CQQ6" s="52"/>
      <c r="CQR6" s="52"/>
      <c r="CQS6" s="52"/>
      <c r="CQT6" s="52"/>
      <c r="CQU6" s="52"/>
      <c r="CQV6" s="52"/>
      <c r="CQW6" s="52"/>
      <c r="CQX6" s="52"/>
      <c r="CQY6" s="52"/>
      <c r="CQZ6" s="52"/>
      <c r="CRA6" s="52"/>
      <c r="CRB6" s="52"/>
      <c r="CRC6" s="52"/>
      <c r="CRD6" s="52"/>
      <c r="CRE6" s="52"/>
      <c r="CRF6" s="52"/>
      <c r="CRG6" s="52"/>
      <c r="CRH6" s="52"/>
      <c r="CRI6" s="52"/>
      <c r="CRJ6" s="52"/>
      <c r="CRK6" s="52"/>
      <c r="CRL6" s="52"/>
      <c r="CRM6" s="52"/>
      <c r="CRN6" s="52"/>
      <c r="CRO6" s="52"/>
      <c r="CRP6" s="52"/>
      <c r="CRQ6" s="52"/>
      <c r="CRR6" s="52"/>
      <c r="CRS6" s="52"/>
      <c r="CRT6" s="52"/>
      <c r="CRU6" s="52"/>
      <c r="CRV6" s="52"/>
      <c r="CRW6" s="52"/>
      <c r="CRX6" s="52"/>
      <c r="CRY6" s="52"/>
      <c r="CRZ6" s="52"/>
      <c r="CSA6" s="52"/>
      <c r="CSB6" s="52"/>
      <c r="CSC6" s="52"/>
      <c r="CSD6" s="52"/>
      <c r="CSE6" s="52"/>
      <c r="CSF6" s="52"/>
      <c r="CSG6" s="52"/>
      <c r="CSH6" s="52"/>
      <c r="CSI6" s="52"/>
      <c r="CSJ6" s="52"/>
      <c r="CSK6" s="52"/>
      <c r="CSL6" s="52"/>
      <c r="CSM6" s="52"/>
      <c r="CSN6" s="52"/>
      <c r="CSO6" s="52"/>
      <c r="CSP6" s="52"/>
      <c r="CSQ6" s="52"/>
      <c r="CSR6" s="52"/>
      <c r="CSS6" s="52"/>
      <c r="CST6" s="52"/>
      <c r="CSU6" s="52"/>
      <c r="CSV6" s="52"/>
      <c r="CSW6" s="52"/>
      <c r="CSX6" s="52"/>
      <c r="CSY6" s="52"/>
      <c r="CSZ6" s="52"/>
      <c r="CTA6" s="52"/>
      <c r="CTB6" s="52"/>
      <c r="CTC6" s="52"/>
      <c r="CTD6" s="52"/>
      <c r="CTE6" s="52"/>
      <c r="CTF6" s="52"/>
      <c r="CTG6" s="52"/>
      <c r="CTH6" s="52"/>
      <c r="CTI6" s="52"/>
      <c r="CTJ6" s="52"/>
      <c r="CTK6" s="52"/>
      <c r="CTL6" s="52"/>
      <c r="CTM6" s="52"/>
      <c r="CTN6" s="52"/>
      <c r="CTO6" s="52"/>
      <c r="CTP6" s="52"/>
      <c r="CTQ6" s="52"/>
      <c r="CTR6" s="52"/>
      <c r="CTS6" s="52"/>
      <c r="CTT6" s="52"/>
      <c r="CTU6" s="52"/>
      <c r="CTV6" s="52"/>
      <c r="CTW6" s="52"/>
      <c r="CTX6" s="52"/>
      <c r="CTY6" s="52"/>
      <c r="CTZ6" s="52"/>
      <c r="CUA6" s="52"/>
      <c r="CUB6" s="52"/>
      <c r="CUC6" s="52"/>
      <c r="CUD6" s="52"/>
      <c r="CUE6" s="52"/>
      <c r="CUF6" s="52"/>
      <c r="CUG6" s="52"/>
      <c r="CUH6" s="52"/>
      <c r="CUI6" s="52"/>
      <c r="CUJ6" s="52"/>
      <c r="CUK6" s="52"/>
      <c r="CUL6" s="52"/>
      <c r="CUM6" s="52"/>
      <c r="CUN6" s="52"/>
      <c r="CUO6" s="52"/>
      <c r="CUP6" s="52"/>
      <c r="CUQ6" s="52"/>
      <c r="CUR6" s="52"/>
      <c r="CUS6" s="52"/>
      <c r="CUT6" s="52"/>
      <c r="CUU6" s="52"/>
      <c r="CUV6" s="52"/>
      <c r="CUW6" s="52"/>
      <c r="CUX6" s="52"/>
      <c r="CUY6" s="52"/>
      <c r="CUZ6" s="52"/>
      <c r="CVA6" s="52"/>
      <c r="CVB6" s="52"/>
      <c r="CVC6" s="52"/>
      <c r="CVD6" s="52"/>
      <c r="CVE6" s="52"/>
      <c r="CVF6" s="52"/>
      <c r="CVG6" s="52"/>
      <c r="CVH6" s="52"/>
      <c r="CVI6" s="52"/>
      <c r="CVJ6" s="52"/>
      <c r="CVK6" s="52"/>
      <c r="CVL6" s="52"/>
      <c r="CVM6" s="52"/>
      <c r="CVN6" s="52"/>
      <c r="CVO6" s="52"/>
      <c r="CVP6" s="52"/>
      <c r="CVQ6" s="52"/>
      <c r="CVR6" s="52"/>
      <c r="CVS6" s="52"/>
      <c r="CVT6" s="52"/>
      <c r="CVU6" s="52"/>
      <c r="CVV6" s="52"/>
      <c r="CVW6" s="52"/>
      <c r="CVX6" s="52"/>
      <c r="CVY6" s="52"/>
      <c r="CVZ6" s="52"/>
      <c r="CWA6" s="52"/>
      <c r="CWB6" s="52"/>
      <c r="CWC6" s="52"/>
      <c r="CWD6" s="52"/>
      <c r="CWE6" s="52"/>
      <c r="CWF6" s="52"/>
      <c r="CWG6" s="52"/>
      <c r="CWH6" s="52"/>
      <c r="CWI6" s="52"/>
      <c r="CWJ6" s="52"/>
      <c r="CWK6" s="52"/>
      <c r="CWL6" s="52"/>
      <c r="CWM6" s="52"/>
      <c r="CWN6" s="52"/>
      <c r="CWO6" s="52"/>
      <c r="CWP6" s="52"/>
      <c r="CWQ6" s="52"/>
      <c r="CWR6" s="52"/>
      <c r="CWS6" s="52"/>
      <c r="CWT6" s="52"/>
      <c r="CWU6" s="52"/>
      <c r="CWV6" s="52"/>
      <c r="CWW6" s="52"/>
      <c r="CWX6" s="52"/>
      <c r="CWY6" s="52"/>
      <c r="CWZ6" s="52"/>
      <c r="CXA6" s="52"/>
      <c r="CXB6" s="52"/>
      <c r="CXC6" s="52"/>
      <c r="CXD6" s="52"/>
      <c r="CXE6" s="52"/>
      <c r="CXF6" s="52"/>
      <c r="CXG6" s="52"/>
      <c r="CXH6" s="52"/>
      <c r="CXI6" s="52"/>
      <c r="CXJ6" s="52"/>
      <c r="CXK6" s="52"/>
      <c r="CXL6" s="52"/>
      <c r="CXM6" s="52"/>
      <c r="CXN6" s="52"/>
      <c r="CXO6" s="52"/>
      <c r="CXP6" s="52"/>
      <c r="CXQ6" s="52"/>
      <c r="CXR6" s="52"/>
      <c r="CXS6" s="52"/>
      <c r="CXT6" s="52"/>
      <c r="CXU6" s="52"/>
      <c r="CXV6" s="52"/>
      <c r="CXW6" s="52"/>
      <c r="CXX6" s="52"/>
      <c r="CXY6" s="52"/>
      <c r="CXZ6" s="52"/>
      <c r="CYA6" s="52"/>
      <c r="CYB6" s="52"/>
      <c r="CYC6" s="52"/>
      <c r="CYD6" s="52"/>
      <c r="CYE6" s="52"/>
      <c r="CYF6" s="52"/>
      <c r="CYG6" s="52"/>
      <c r="CYH6" s="52"/>
      <c r="CYI6" s="52"/>
      <c r="CYJ6" s="52"/>
      <c r="CYK6" s="52"/>
      <c r="CYL6" s="52"/>
      <c r="CYM6" s="52"/>
      <c r="CYN6" s="52"/>
      <c r="CYO6" s="52"/>
      <c r="CYP6" s="52"/>
      <c r="CYQ6" s="52"/>
      <c r="CYR6" s="52"/>
      <c r="CYS6" s="52"/>
      <c r="CYT6" s="52"/>
      <c r="CYU6" s="52"/>
      <c r="CYV6" s="52"/>
      <c r="CYW6" s="52"/>
      <c r="CYX6" s="52"/>
      <c r="CYY6" s="52"/>
      <c r="CYZ6" s="52"/>
      <c r="CZA6" s="52"/>
      <c r="CZB6" s="52"/>
      <c r="CZC6" s="52"/>
      <c r="CZD6" s="52"/>
      <c r="CZE6" s="52"/>
      <c r="CZF6" s="52"/>
      <c r="CZG6" s="52"/>
      <c r="CZH6" s="52"/>
      <c r="CZI6" s="52"/>
      <c r="CZJ6" s="52"/>
      <c r="CZK6" s="52"/>
      <c r="CZL6" s="52"/>
      <c r="CZM6" s="52"/>
      <c r="CZN6" s="52"/>
      <c r="CZO6" s="52"/>
      <c r="CZP6" s="52"/>
      <c r="CZQ6" s="52"/>
      <c r="CZR6" s="52"/>
      <c r="CZS6" s="52"/>
      <c r="CZT6" s="52"/>
      <c r="CZU6" s="52"/>
      <c r="CZV6" s="52"/>
      <c r="CZW6" s="52"/>
      <c r="CZX6" s="52"/>
      <c r="CZY6" s="52"/>
      <c r="CZZ6" s="52"/>
      <c r="DAA6" s="52"/>
      <c r="DAB6" s="52"/>
      <c r="DAC6" s="52"/>
      <c r="DAD6" s="52"/>
      <c r="DAE6" s="52"/>
      <c r="DAF6" s="52"/>
      <c r="DAG6" s="52"/>
      <c r="DAH6" s="52"/>
      <c r="DAI6" s="52"/>
      <c r="DAJ6" s="52"/>
      <c r="DAK6" s="52"/>
      <c r="DAL6" s="52"/>
      <c r="DAM6" s="52"/>
      <c r="DAN6" s="52"/>
      <c r="DAO6" s="52"/>
      <c r="DAP6" s="52"/>
      <c r="DAQ6" s="52"/>
      <c r="DAR6" s="52"/>
      <c r="DAS6" s="52"/>
      <c r="DAT6" s="52"/>
      <c r="DAU6" s="52"/>
      <c r="DAV6" s="52"/>
      <c r="DAW6" s="52"/>
      <c r="DAX6" s="52"/>
      <c r="DAY6" s="52"/>
      <c r="DAZ6" s="52"/>
      <c r="DBA6" s="52"/>
      <c r="DBB6" s="52"/>
      <c r="DBC6" s="52"/>
      <c r="DBD6" s="52"/>
      <c r="DBE6" s="52"/>
      <c r="DBF6" s="52"/>
      <c r="DBG6" s="52"/>
      <c r="DBH6" s="52"/>
      <c r="DBI6" s="52"/>
      <c r="DBJ6" s="52"/>
      <c r="DBK6" s="52"/>
      <c r="DBL6" s="52"/>
      <c r="DBM6" s="52"/>
      <c r="DBN6" s="52"/>
      <c r="DBO6" s="52"/>
      <c r="DBP6" s="52"/>
      <c r="DBQ6" s="52"/>
      <c r="DBR6" s="52"/>
      <c r="DBS6" s="52"/>
      <c r="DBT6" s="52"/>
      <c r="DBU6" s="52"/>
      <c r="DBV6" s="52"/>
      <c r="DBW6" s="52"/>
      <c r="DBX6" s="52"/>
      <c r="DBY6" s="52"/>
      <c r="DBZ6" s="52"/>
      <c r="DCA6" s="52"/>
      <c r="DCB6" s="52"/>
      <c r="DCC6" s="52"/>
      <c r="DCD6" s="52"/>
      <c r="DCE6" s="52"/>
      <c r="DCF6" s="52"/>
      <c r="DCG6" s="52"/>
      <c r="DCH6" s="52"/>
      <c r="DCI6" s="52"/>
      <c r="DCJ6" s="52"/>
      <c r="DCK6" s="52"/>
      <c r="DCL6" s="52"/>
      <c r="DCM6" s="52"/>
      <c r="DCN6" s="52"/>
      <c r="DCO6" s="52"/>
      <c r="DCP6" s="52"/>
      <c r="DCQ6" s="52"/>
      <c r="DCR6" s="52"/>
      <c r="DCS6" s="52"/>
      <c r="DCT6" s="52"/>
      <c r="DCU6" s="52"/>
      <c r="DCV6" s="52"/>
      <c r="DCW6" s="52"/>
      <c r="DCX6" s="52"/>
      <c r="DCY6" s="52"/>
      <c r="DCZ6" s="52"/>
      <c r="DDA6" s="52"/>
      <c r="DDB6" s="52"/>
      <c r="DDC6" s="52"/>
      <c r="DDD6" s="52"/>
      <c r="DDE6" s="52"/>
      <c r="DDF6" s="52"/>
      <c r="DDG6" s="52"/>
      <c r="DDH6" s="52"/>
      <c r="DDI6" s="52"/>
      <c r="DDJ6" s="52"/>
      <c r="DDK6" s="52"/>
      <c r="DDL6" s="52"/>
      <c r="DDM6" s="52"/>
      <c r="DDN6" s="52"/>
      <c r="DDO6" s="52"/>
      <c r="DDP6" s="52"/>
      <c r="DDQ6" s="52"/>
      <c r="DDR6" s="52"/>
      <c r="DDS6" s="52"/>
      <c r="DDT6" s="52"/>
      <c r="DDU6" s="52"/>
      <c r="DDV6" s="52"/>
      <c r="DDW6" s="52"/>
      <c r="DDX6" s="52"/>
      <c r="DDY6" s="52"/>
      <c r="DDZ6" s="52"/>
      <c r="DEA6" s="52"/>
      <c r="DEB6" s="52"/>
      <c r="DEC6" s="52"/>
      <c r="DED6" s="52"/>
      <c r="DEE6" s="52"/>
      <c r="DEF6" s="52"/>
      <c r="DEG6" s="52"/>
      <c r="DEH6" s="52"/>
      <c r="DEI6" s="52"/>
      <c r="DEJ6" s="52"/>
      <c r="DEK6" s="52"/>
      <c r="DEL6" s="52"/>
      <c r="DEM6" s="52"/>
      <c r="DEN6" s="52"/>
      <c r="DEO6" s="52"/>
      <c r="DEP6" s="52"/>
      <c r="DEQ6" s="52"/>
      <c r="DER6" s="52"/>
      <c r="DES6" s="52"/>
      <c r="DET6" s="52"/>
      <c r="DEU6" s="52"/>
      <c r="DEV6" s="52"/>
      <c r="DEW6" s="52"/>
      <c r="DEX6" s="52"/>
      <c r="DEY6" s="52"/>
      <c r="DEZ6" s="52"/>
      <c r="DFA6" s="52"/>
      <c r="DFB6" s="52"/>
      <c r="DFC6" s="52"/>
      <c r="DFD6" s="52"/>
      <c r="DFE6" s="52"/>
      <c r="DFF6" s="52"/>
      <c r="DFG6" s="52"/>
      <c r="DFH6" s="52"/>
      <c r="DFI6" s="52"/>
      <c r="DFJ6" s="52"/>
      <c r="DFK6" s="52"/>
      <c r="DFL6" s="52"/>
      <c r="DFM6" s="52"/>
      <c r="DFN6" s="52"/>
      <c r="DFO6" s="52"/>
      <c r="DFP6" s="52"/>
      <c r="DFQ6" s="52"/>
      <c r="DFR6" s="52"/>
      <c r="DFS6" s="52"/>
      <c r="DFT6" s="52"/>
      <c r="DFU6" s="52"/>
      <c r="DFV6" s="52"/>
      <c r="DFW6" s="52"/>
      <c r="DFX6" s="52"/>
      <c r="DFY6" s="52"/>
      <c r="DFZ6" s="52"/>
      <c r="DGA6" s="52"/>
      <c r="DGB6" s="52"/>
      <c r="DGC6" s="52"/>
      <c r="DGD6" s="52"/>
      <c r="DGE6" s="52"/>
      <c r="DGF6" s="52"/>
      <c r="DGG6" s="52"/>
      <c r="DGH6" s="52"/>
      <c r="DGI6" s="52"/>
      <c r="DGJ6" s="52"/>
      <c r="DGK6" s="52"/>
      <c r="DGL6" s="52"/>
      <c r="DGM6" s="52"/>
      <c r="DGN6" s="52"/>
      <c r="DGO6" s="52"/>
      <c r="DGP6" s="52"/>
      <c r="DGQ6" s="52"/>
      <c r="DGR6" s="52"/>
      <c r="DGS6" s="52"/>
      <c r="DGT6" s="52"/>
      <c r="DGU6" s="52"/>
      <c r="DGV6" s="52"/>
      <c r="DGW6" s="52"/>
      <c r="DGX6" s="52"/>
      <c r="DGY6" s="52"/>
      <c r="DGZ6" s="52"/>
      <c r="DHA6" s="52"/>
      <c r="DHB6" s="52"/>
      <c r="DHC6" s="52"/>
      <c r="DHD6" s="52"/>
      <c r="DHE6" s="52"/>
      <c r="DHF6" s="52"/>
      <c r="DHG6" s="52"/>
      <c r="DHH6" s="52"/>
      <c r="DHI6" s="52"/>
      <c r="DHJ6" s="52"/>
      <c r="DHK6" s="52"/>
      <c r="DHL6" s="52"/>
      <c r="DHM6" s="52"/>
      <c r="DHN6" s="52"/>
      <c r="DHO6" s="52"/>
      <c r="DHP6" s="52"/>
      <c r="DHQ6" s="52"/>
      <c r="DHR6" s="52"/>
      <c r="DHS6" s="52"/>
      <c r="DHT6" s="52"/>
      <c r="DHU6" s="52"/>
      <c r="DHV6" s="52"/>
      <c r="DHW6" s="52"/>
      <c r="DHX6" s="52"/>
      <c r="DHY6" s="52"/>
      <c r="DHZ6" s="52"/>
      <c r="DIA6" s="52"/>
      <c r="DIB6" s="52"/>
      <c r="DIC6" s="52"/>
      <c r="DID6" s="52"/>
      <c r="DIE6" s="52"/>
      <c r="DIF6" s="52"/>
      <c r="DIG6" s="52"/>
      <c r="DIH6" s="52"/>
      <c r="DII6" s="52"/>
      <c r="DIJ6" s="52"/>
      <c r="DIK6" s="52"/>
      <c r="DIL6" s="52"/>
      <c r="DIM6" s="52"/>
      <c r="DIN6" s="52"/>
      <c r="DIO6" s="52"/>
      <c r="DIP6" s="52"/>
      <c r="DIQ6" s="52"/>
      <c r="DIR6" s="52"/>
      <c r="DIS6" s="52"/>
      <c r="DIT6" s="52"/>
      <c r="DIU6" s="52"/>
      <c r="DIV6" s="52"/>
      <c r="DIW6" s="52"/>
      <c r="DIX6" s="52"/>
      <c r="DIY6" s="52"/>
      <c r="DIZ6" s="52"/>
      <c r="DJA6" s="52"/>
      <c r="DJB6" s="52"/>
      <c r="DJC6" s="52"/>
      <c r="DJD6" s="52"/>
      <c r="DJE6" s="52"/>
      <c r="DJF6" s="52"/>
      <c r="DJG6" s="52"/>
      <c r="DJH6" s="52"/>
      <c r="DJI6" s="52"/>
      <c r="DJJ6" s="52"/>
      <c r="DJK6" s="52"/>
      <c r="DJL6" s="52"/>
      <c r="DJM6" s="52"/>
      <c r="DJN6" s="52"/>
      <c r="DJO6" s="52"/>
      <c r="DJP6" s="52"/>
      <c r="DJQ6" s="52"/>
      <c r="DJR6" s="52"/>
      <c r="DJS6" s="52"/>
      <c r="DJT6" s="52"/>
      <c r="DJU6" s="52"/>
      <c r="DJV6" s="52"/>
      <c r="DJW6" s="52"/>
      <c r="DJX6" s="52"/>
      <c r="DJY6" s="52"/>
      <c r="DJZ6" s="52"/>
      <c r="DKA6" s="52"/>
      <c r="DKB6" s="52"/>
      <c r="DKC6" s="52"/>
      <c r="DKD6" s="52"/>
      <c r="DKE6" s="52"/>
      <c r="DKF6" s="52"/>
      <c r="DKG6" s="52"/>
      <c r="DKH6" s="52"/>
      <c r="DKI6" s="52"/>
      <c r="DKJ6" s="52"/>
      <c r="DKK6" s="52"/>
      <c r="DKL6" s="52"/>
      <c r="DKM6" s="52"/>
      <c r="DKN6" s="52"/>
      <c r="DKO6" s="52"/>
      <c r="DKP6" s="52"/>
      <c r="DKQ6" s="52"/>
      <c r="DKR6" s="52"/>
      <c r="DKS6" s="52"/>
      <c r="DKT6" s="52"/>
      <c r="DKU6" s="52"/>
      <c r="DKV6" s="52"/>
      <c r="DKW6" s="52"/>
      <c r="DKX6" s="52"/>
      <c r="DKY6" s="52"/>
      <c r="DKZ6" s="52"/>
      <c r="DLA6" s="52"/>
      <c r="DLB6" s="52"/>
      <c r="DLC6" s="52"/>
      <c r="DLD6" s="52"/>
      <c r="DLE6" s="52"/>
      <c r="DLF6" s="52"/>
      <c r="DLG6" s="52"/>
      <c r="DLH6" s="52"/>
      <c r="DLI6" s="52"/>
      <c r="DLJ6" s="52"/>
      <c r="DLK6" s="52"/>
      <c r="DLL6" s="52"/>
      <c r="DLM6" s="52"/>
      <c r="DLN6" s="52"/>
      <c r="DLO6" s="52"/>
      <c r="DLP6" s="52"/>
      <c r="DLQ6" s="52"/>
      <c r="DLR6" s="52"/>
      <c r="DLS6" s="52"/>
      <c r="DLT6" s="52"/>
      <c r="DLU6" s="52"/>
      <c r="DLV6" s="52"/>
      <c r="DLW6" s="52"/>
      <c r="DLX6" s="52"/>
      <c r="DLY6" s="52"/>
      <c r="DLZ6" s="52"/>
      <c r="DMA6" s="52"/>
      <c r="DMB6" s="52"/>
      <c r="DMC6" s="52"/>
      <c r="DMD6" s="52"/>
      <c r="DME6" s="52"/>
      <c r="DMF6" s="52"/>
      <c r="DMG6" s="52"/>
      <c r="DMH6" s="52"/>
      <c r="DMI6" s="52"/>
      <c r="DMJ6" s="52"/>
      <c r="DMK6" s="52"/>
      <c r="DML6" s="52"/>
      <c r="DMM6" s="52"/>
      <c r="DMN6" s="52"/>
      <c r="DMO6" s="52"/>
      <c r="DMP6" s="52"/>
      <c r="DMQ6" s="52"/>
      <c r="DMR6" s="52"/>
      <c r="DMS6" s="52"/>
      <c r="DMT6" s="52"/>
      <c r="DMU6" s="52"/>
      <c r="DMV6" s="52"/>
      <c r="DMW6" s="52"/>
      <c r="DMX6" s="52"/>
      <c r="DMY6" s="52"/>
      <c r="DMZ6" s="52"/>
      <c r="DNA6" s="52"/>
      <c r="DNB6" s="52"/>
      <c r="DNC6" s="52"/>
      <c r="DND6" s="52"/>
      <c r="DNE6" s="52"/>
      <c r="DNF6" s="52"/>
      <c r="DNG6" s="52"/>
      <c r="DNH6" s="52"/>
      <c r="DNI6" s="52"/>
      <c r="DNJ6" s="52"/>
      <c r="DNK6" s="52"/>
      <c r="DNL6" s="52"/>
      <c r="DNM6" s="52"/>
      <c r="DNN6" s="52"/>
      <c r="DNO6" s="52"/>
      <c r="DNP6" s="52"/>
      <c r="DNQ6" s="52"/>
      <c r="DNR6" s="52"/>
      <c r="DNS6" s="52"/>
      <c r="DNT6" s="52"/>
      <c r="DNU6" s="52"/>
      <c r="DNV6" s="52"/>
      <c r="DNW6" s="52"/>
      <c r="DNX6" s="52"/>
      <c r="DNY6" s="52"/>
      <c r="DNZ6" s="52"/>
      <c r="DOA6" s="52"/>
      <c r="DOB6" s="52"/>
      <c r="DOC6" s="52"/>
      <c r="DOD6" s="52"/>
      <c r="DOE6" s="52"/>
      <c r="DOF6" s="52"/>
      <c r="DOG6" s="52"/>
      <c r="DOH6" s="52"/>
      <c r="DOI6" s="52"/>
      <c r="DOJ6" s="52"/>
      <c r="DOK6" s="52"/>
      <c r="DOL6" s="52"/>
      <c r="DOM6" s="52"/>
      <c r="DON6" s="52"/>
      <c r="DOO6" s="52"/>
      <c r="DOP6" s="52"/>
      <c r="DOQ6" s="52"/>
      <c r="DOR6" s="52"/>
      <c r="DOS6" s="52"/>
      <c r="DOT6" s="52"/>
      <c r="DOU6" s="52"/>
      <c r="DOV6" s="52"/>
      <c r="DOW6" s="52"/>
      <c r="DOX6" s="52"/>
      <c r="DOY6" s="52"/>
      <c r="DOZ6" s="52"/>
      <c r="DPA6" s="52"/>
      <c r="DPB6" s="52"/>
      <c r="DPC6" s="52"/>
      <c r="DPD6" s="52"/>
      <c r="DPE6" s="52"/>
      <c r="DPF6" s="52"/>
      <c r="DPG6" s="52"/>
      <c r="DPH6" s="52"/>
      <c r="DPI6" s="52"/>
      <c r="DPJ6" s="52"/>
      <c r="DPK6" s="52"/>
      <c r="DPL6" s="52"/>
      <c r="DPM6" s="52"/>
      <c r="DPN6" s="52"/>
      <c r="DPO6" s="52"/>
      <c r="DPP6" s="52"/>
      <c r="DPQ6" s="52"/>
      <c r="DPR6" s="52"/>
      <c r="DPS6" s="52"/>
      <c r="DPT6" s="52"/>
      <c r="DPU6" s="52"/>
      <c r="DPV6" s="52"/>
      <c r="DPW6" s="52"/>
      <c r="DPX6" s="52"/>
      <c r="DPY6" s="52"/>
      <c r="DPZ6" s="52"/>
      <c r="DQA6" s="52"/>
      <c r="DQB6" s="52"/>
      <c r="DQC6" s="52"/>
      <c r="DQD6" s="52"/>
      <c r="DQE6" s="52"/>
      <c r="DQF6" s="52"/>
      <c r="DQG6" s="52"/>
      <c r="DQH6" s="52"/>
      <c r="DQI6" s="52"/>
      <c r="DQJ6" s="52"/>
      <c r="DQK6" s="52"/>
      <c r="DQL6" s="52"/>
      <c r="DQM6" s="52"/>
      <c r="DQN6" s="52"/>
      <c r="DQO6" s="52"/>
      <c r="DQP6" s="52"/>
      <c r="DQQ6" s="52"/>
      <c r="DQR6" s="52"/>
      <c r="DQS6" s="52"/>
      <c r="DQT6" s="52"/>
      <c r="DQU6" s="52"/>
      <c r="DQV6" s="52"/>
      <c r="DQW6" s="52"/>
      <c r="DQX6" s="52"/>
      <c r="DQY6" s="52"/>
      <c r="DQZ6" s="52"/>
      <c r="DRA6" s="52"/>
      <c r="DRB6" s="52"/>
      <c r="DRC6" s="52"/>
      <c r="DRD6" s="52"/>
      <c r="DRE6" s="52"/>
      <c r="DRF6" s="52"/>
      <c r="DRG6" s="52"/>
      <c r="DRH6" s="52"/>
      <c r="DRI6" s="52"/>
      <c r="DRJ6" s="52"/>
      <c r="DRK6" s="52"/>
      <c r="DRL6" s="52"/>
      <c r="DRM6" s="52"/>
      <c r="DRN6" s="52"/>
      <c r="DRO6" s="52"/>
      <c r="DRP6" s="52"/>
      <c r="DRQ6" s="52"/>
      <c r="DRR6" s="52"/>
      <c r="DRS6" s="52"/>
      <c r="DRT6" s="52"/>
      <c r="DRU6" s="52"/>
      <c r="DRV6" s="52"/>
      <c r="DRW6" s="52"/>
      <c r="DRX6" s="52"/>
      <c r="DRY6" s="52"/>
      <c r="DRZ6" s="52"/>
      <c r="DSA6" s="52"/>
      <c r="DSB6" s="52"/>
      <c r="DSC6" s="52"/>
      <c r="DSD6" s="52"/>
      <c r="DSE6" s="52"/>
      <c r="DSF6" s="52"/>
      <c r="DSG6" s="52"/>
      <c r="DSH6" s="52"/>
      <c r="DSI6" s="52"/>
      <c r="DSJ6" s="52"/>
      <c r="DSK6" s="52"/>
      <c r="DSL6" s="52"/>
      <c r="DSM6" s="52"/>
      <c r="DSN6" s="52"/>
      <c r="DSO6" s="52"/>
      <c r="DSP6" s="52"/>
      <c r="DSQ6" s="52"/>
      <c r="DSR6" s="52"/>
      <c r="DSS6" s="52"/>
      <c r="DST6" s="52"/>
      <c r="DSU6" s="52"/>
      <c r="DSV6" s="52"/>
      <c r="DSW6" s="52"/>
      <c r="DSX6" s="52"/>
      <c r="DSY6" s="52"/>
      <c r="DSZ6" s="52"/>
      <c r="DTA6" s="52"/>
      <c r="DTB6" s="52"/>
      <c r="DTC6" s="52"/>
      <c r="DTD6" s="52"/>
      <c r="DTE6" s="52"/>
      <c r="DTF6" s="52"/>
      <c r="DTG6" s="52"/>
      <c r="DTH6" s="52"/>
      <c r="DTI6" s="52"/>
      <c r="DTJ6" s="52"/>
      <c r="DTK6" s="52"/>
      <c r="DTL6" s="52"/>
      <c r="DTM6" s="52"/>
      <c r="DTN6" s="52"/>
      <c r="DTO6" s="52"/>
      <c r="DTP6" s="52"/>
      <c r="DTQ6" s="52"/>
      <c r="DTR6" s="52"/>
      <c r="DTS6" s="52"/>
      <c r="DTT6" s="52"/>
      <c r="DTU6" s="52"/>
      <c r="DTV6" s="52"/>
      <c r="DTW6" s="52"/>
      <c r="DTX6" s="52"/>
      <c r="DTY6" s="52"/>
      <c r="DTZ6" s="52"/>
      <c r="DUA6" s="52"/>
      <c r="DUB6" s="52"/>
      <c r="DUC6" s="52"/>
      <c r="DUD6" s="52"/>
      <c r="DUE6" s="52"/>
      <c r="DUF6" s="52"/>
      <c r="DUG6" s="52"/>
      <c r="DUH6" s="52"/>
      <c r="DUI6" s="52"/>
      <c r="DUJ6" s="52"/>
      <c r="DUK6" s="52"/>
      <c r="DUL6" s="52"/>
      <c r="DUM6" s="52"/>
      <c r="DUN6" s="52"/>
      <c r="DUO6" s="52"/>
      <c r="DUP6" s="52"/>
      <c r="DUQ6" s="52"/>
      <c r="DUR6" s="52"/>
      <c r="DUS6" s="52"/>
      <c r="DUT6" s="52"/>
      <c r="DUU6" s="52"/>
      <c r="DUV6" s="52"/>
      <c r="DUW6" s="52"/>
      <c r="DUX6" s="52"/>
      <c r="DUY6" s="52"/>
      <c r="DUZ6" s="52"/>
      <c r="DVA6" s="52"/>
      <c r="DVB6" s="52"/>
      <c r="DVC6" s="52"/>
      <c r="DVD6" s="52"/>
      <c r="DVE6" s="52"/>
      <c r="DVF6" s="52"/>
      <c r="DVG6" s="52"/>
      <c r="DVH6" s="52"/>
      <c r="DVI6" s="52"/>
      <c r="DVJ6" s="52"/>
      <c r="DVK6" s="52"/>
      <c r="DVL6" s="52"/>
      <c r="DVM6" s="52"/>
      <c r="DVN6" s="52"/>
      <c r="DVO6" s="52"/>
      <c r="DVP6" s="52"/>
      <c r="DVQ6" s="52"/>
      <c r="DVR6" s="52"/>
      <c r="DVS6" s="52"/>
      <c r="DVT6" s="52"/>
      <c r="DVU6" s="52"/>
      <c r="DVV6" s="52"/>
      <c r="DVW6" s="52"/>
      <c r="DVX6" s="52"/>
      <c r="DVY6" s="52"/>
      <c r="DVZ6" s="52"/>
      <c r="DWA6" s="52"/>
      <c r="DWB6" s="52"/>
      <c r="DWC6" s="52"/>
      <c r="DWD6" s="52"/>
      <c r="DWE6" s="52"/>
      <c r="DWF6" s="52"/>
      <c r="DWG6" s="52"/>
      <c r="DWH6" s="52"/>
      <c r="DWI6" s="52"/>
      <c r="DWJ6" s="52"/>
      <c r="DWK6" s="52"/>
      <c r="DWL6" s="52"/>
      <c r="DWM6" s="52"/>
      <c r="DWN6" s="52"/>
      <c r="DWO6" s="52"/>
      <c r="DWP6" s="52"/>
      <c r="DWQ6" s="52"/>
      <c r="DWR6" s="52"/>
      <c r="DWS6" s="52"/>
      <c r="DWT6" s="52"/>
      <c r="DWU6" s="52"/>
      <c r="DWV6" s="52"/>
      <c r="DWW6" s="52"/>
      <c r="DWX6" s="52"/>
      <c r="DWY6" s="52"/>
      <c r="DWZ6" s="52"/>
      <c r="DXA6" s="52"/>
      <c r="DXB6" s="52"/>
      <c r="DXC6" s="52"/>
      <c r="DXD6" s="52"/>
      <c r="DXE6" s="52"/>
      <c r="DXF6" s="52"/>
      <c r="DXG6" s="52"/>
      <c r="DXH6" s="52"/>
      <c r="DXI6" s="52"/>
      <c r="DXJ6" s="52"/>
      <c r="DXK6" s="52"/>
      <c r="DXL6" s="52"/>
      <c r="DXM6" s="52"/>
      <c r="DXN6" s="52"/>
      <c r="DXO6" s="52"/>
      <c r="DXP6" s="52"/>
      <c r="DXQ6" s="52"/>
      <c r="DXR6" s="52"/>
      <c r="DXS6" s="52"/>
      <c r="DXT6" s="52"/>
      <c r="DXU6" s="52"/>
      <c r="DXV6" s="52"/>
      <c r="DXW6" s="52"/>
      <c r="DXX6" s="52"/>
      <c r="DXY6" s="52"/>
      <c r="DXZ6" s="52"/>
      <c r="DYA6" s="52"/>
      <c r="DYB6" s="52"/>
      <c r="DYC6" s="52"/>
      <c r="DYD6" s="52"/>
      <c r="DYE6" s="52"/>
      <c r="DYF6" s="52"/>
      <c r="DYG6" s="52"/>
      <c r="DYH6" s="52"/>
      <c r="DYI6" s="52"/>
      <c r="DYJ6" s="52"/>
      <c r="DYK6" s="52"/>
      <c r="DYL6" s="52"/>
      <c r="DYM6" s="52"/>
      <c r="DYN6" s="52"/>
      <c r="DYO6" s="52"/>
      <c r="DYP6" s="52"/>
      <c r="DYQ6" s="52"/>
      <c r="DYR6" s="52"/>
      <c r="DYS6" s="52"/>
      <c r="DYT6" s="52"/>
      <c r="DYU6" s="52"/>
      <c r="DYV6" s="52"/>
      <c r="DYW6" s="52"/>
      <c r="DYX6" s="52"/>
      <c r="DYY6" s="52"/>
      <c r="DYZ6" s="52"/>
      <c r="DZA6" s="52"/>
      <c r="DZB6" s="52"/>
      <c r="DZC6" s="52"/>
      <c r="DZD6" s="52"/>
      <c r="DZE6" s="52"/>
      <c r="DZF6" s="52"/>
      <c r="DZG6" s="52"/>
      <c r="DZH6" s="52"/>
      <c r="DZI6" s="52"/>
      <c r="DZJ6" s="52"/>
      <c r="DZK6" s="52"/>
      <c r="DZL6" s="52"/>
      <c r="DZM6" s="52"/>
      <c r="DZN6" s="52"/>
      <c r="DZO6" s="52"/>
      <c r="DZP6" s="52"/>
      <c r="DZQ6" s="52"/>
      <c r="DZR6" s="52"/>
      <c r="DZS6" s="52"/>
      <c r="DZT6" s="52"/>
      <c r="DZU6" s="52"/>
      <c r="DZV6" s="52"/>
      <c r="DZW6" s="52"/>
      <c r="DZX6" s="52"/>
      <c r="DZY6" s="52"/>
      <c r="DZZ6" s="52"/>
      <c r="EAA6" s="52"/>
      <c r="EAB6" s="52"/>
      <c r="EAC6" s="52"/>
      <c r="EAD6" s="52"/>
      <c r="EAE6" s="52"/>
      <c r="EAF6" s="52"/>
      <c r="EAG6" s="52"/>
      <c r="EAH6" s="52"/>
      <c r="EAI6" s="52"/>
      <c r="EAJ6" s="52"/>
      <c r="EAK6" s="52"/>
      <c r="EAL6" s="52"/>
      <c r="EAM6" s="52"/>
      <c r="EAN6" s="52"/>
      <c r="EAO6" s="52"/>
      <c r="EAP6" s="52"/>
      <c r="EAQ6" s="52"/>
      <c r="EAR6" s="52"/>
      <c r="EAS6" s="52"/>
      <c r="EAT6" s="52"/>
      <c r="EAU6" s="52"/>
      <c r="EAV6" s="52"/>
      <c r="EAW6" s="52"/>
      <c r="EAX6" s="52"/>
      <c r="EAY6" s="52"/>
      <c r="EAZ6" s="52"/>
      <c r="EBA6" s="52"/>
      <c r="EBB6" s="52"/>
      <c r="EBC6" s="52"/>
      <c r="EBD6" s="52"/>
      <c r="EBE6" s="52"/>
      <c r="EBF6" s="52"/>
      <c r="EBG6" s="52"/>
      <c r="EBH6" s="52"/>
      <c r="EBI6" s="52"/>
      <c r="EBJ6" s="52"/>
      <c r="EBK6" s="52"/>
      <c r="EBL6" s="52"/>
      <c r="EBM6" s="52"/>
      <c r="EBN6" s="52"/>
      <c r="EBO6" s="52"/>
      <c r="EBP6" s="52"/>
      <c r="EBQ6" s="52"/>
      <c r="EBR6" s="52"/>
      <c r="EBS6" s="52"/>
      <c r="EBT6" s="52"/>
      <c r="EBU6" s="52"/>
      <c r="EBV6" s="52"/>
      <c r="EBW6" s="52"/>
      <c r="EBX6" s="52"/>
      <c r="EBY6" s="52"/>
      <c r="EBZ6" s="52"/>
      <c r="ECA6" s="52"/>
      <c r="ECB6" s="52"/>
      <c r="ECC6" s="52"/>
      <c r="ECD6" s="52"/>
      <c r="ECE6" s="52"/>
      <c r="ECF6" s="52"/>
      <c r="ECG6" s="52"/>
      <c r="ECH6" s="52"/>
      <c r="ECI6" s="52"/>
      <c r="ECJ6" s="52"/>
      <c r="ECK6" s="52"/>
      <c r="ECL6" s="52"/>
      <c r="ECM6" s="52"/>
      <c r="ECN6" s="52"/>
      <c r="ECO6" s="52"/>
      <c r="ECP6" s="52"/>
      <c r="ECQ6" s="52"/>
      <c r="ECR6" s="52"/>
      <c r="ECS6" s="52"/>
      <c r="ECT6" s="52"/>
      <c r="ECU6" s="52"/>
      <c r="ECV6" s="52"/>
      <c r="ECW6" s="52"/>
      <c r="ECX6" s="52"/>
      <c r="ECY6" s="52"/>
      <c r="ECZ6" s="52"/>
      <c r="EDA6" s="52"/>
      <c r="EDB6" s="52"/>
      <c r="EDC6" s="52"/>
      <c r="EDD6" s="52"/>
      <c r="EDE6" s="52"/>
      <c r="EDF6" s="52"/>
      <c r="EDG6" s="52"/>
      <c r="EDH6" s="52"/>
      <c r="EDI6" s="52"/>
      <c r="EDJ6" s="52"/>
      <c r="EDK6" s="52"/>
      <c r="EDL6" s="52"/>
      <c r="EDM6" s="52"/>
      <c r="EDN6" s="52"/>
      <c r="EDO6" s="52"/>
      <c r="EDP6" s="52"/>
      <c r="EDQ6" s="52"/>
      <c r="EDR6" s="52"/>
      <c r="EDS6" s="52"/>
      <c r="EDT6" s="52"/>
      <c r="EDU6" s="52"/>
      <c r="EDV6" s="52"/>
      <c r="EDW6" s="52"/>
      <c r="EDX6" s="52"/>
      <c r="EDY6" s="52"/>
      <c r="EDZ6" s="52"/>
      <c r="EEA6" s="52"/>
      <c r="EEB6" s="52"/>
      <c r="EEC6" s="52"/>
      <c r="EED6" s="52"/>
      <c r="EEE6" s="52"/>
      <c r="EEF6" s="52"/>
      <c r="EEG6" s="52"/>
      <c r="EEH6" s="52"/>
      <c r="EEI6" s="52"/>
      <c r="EEJ6" s="52"/>
      <c r="EEK6" s="52"/>
      <c r="EEL6" s="52"/>
      <c r="EEM6" s="52"/>
      <c r="EEN6" s="52"/>
      <c r="EEO6" s="52"/>
      <c r="EEP6" s="52"/>
      <c r="EEQ6" s="52"/>
      <c r="EER6" s="52"/>
      <c r="EES6" s="52"/>
      <c r="EET6" s="52"/>
      <c r="EEU6" s="52"/>
      <c r="EEV6" s="52"/>
      <c r="EEW6" s="52"/>
      <c r="EEX6" s="52"/>
      <c r="EEY6" s="52"/>
      <c r="EEZ6" s="52"/>
      <c r="EFA6" s="52"/>
      <c r="EFB6" s="52"/>
      <c r="EFC6" s="52"/>
      <c r="EFD6" s="52"/>
      <c r="EFE6" s="52"/>
      <c r="EFF6" s="52"/>
      <c r="EFG6" s="52"/>
      <c r="EFH6" s="52"/>
      <c r="EFI6" s="52"/>
      <c r="EFJ6" s="52"/>
      <c r="EFK6" s="52"/>
      <c r="EFL6" s="52"/>
      <c r="EFM6" s="52"/>
      <c r="EFN6" s="52"/>
      <c r="EFO6" s="52"/>
      <c r="EFP6" s="52"/>
      <c r="EFQ6" s="52"/>
      <c r="EFR6" s="52"/>
      <c r="EFS6" s="52"/>
      <c r="EFT6" s="52"/>
      <c r="EFU6" s="52"/>
      <c r="EFV6" s="52"/>
      <c r="EFW6" s="52"/>
      <c r="EFX6" s="52"/>
      <c r="EFY6" s="52"/>
      <c r="EFZ6" s="52"/>
      <c r="EGA6" s="52"/>
      <c r="EGB6" s="52"/>
      <c r="EGC6" s="52"/>
      <c r="EGD6" s="52"/>
      <c r="EGE6" s="52"/>
      <c r="EGF6" s="52"/>
      <c r="EGG6" s="52"/>
      <c r="EGH6" s="52"/>
      <c r="EGI6" s="52"/>
      <c r="EGJ6" s="52"/>
      <c r="EGK6" s="52"/>
      <c r="EGL6" s="52"/>
      <c r="EGM6" s="52"/>
      <c r="EGN6" s="52"/>
      <c r="EGO6" s="52"/>
      <c r="EGP6" s="52"/>
      <c r="EGQ6" s="52"/>
      <c r="EGR6" s="52"/>
      <c r="EGS6" s="52"/>
      <c r="EGT6" s="52"/>
      <c r="EGU6" s="52"/>
      <c r="EGV6" s="52"/>
      <c r="EGW6" s="52"/>
      <c r="EGX6" s="52"/>
      <c r="EGY6" s="52"/>
      <c r="EGZ6" s="52"/>
      <c r="EHA6" s="52"/>
      <c r="EHB6" s="52"/>
      <c r="EHC6" s="52"/>
      <c r="EHD6" s="52"/>
      <c r="EHE6" s="52"/>
      <c r="EHF6" s="52"/>
      <c r="EHG6" s="52"/>
      <c r="EHH6" s="52"/>
      <c r="EHI6" s="52"/>
      <c r="EHJ6" s="52"/>
      <c r="EHK6" s="52"/>
      <c r="EHL6" s="52"/>
      <c r="EHM6" s="52"/>
      <c r="EHN6" s="52"/>
      <c r="EHO6" s="52"/>
      <c r="EHP6" s="52"/>
      <c r="EHQ6" s="52"/>
      <c r="EHR6" s="52"/>
      <c r="EHS6" s="52"/>
      <c r="EHT6" s="52"/>
      <c r="EHU6" s="52"/>
      <c r="EHV6" s="52"/>
      <c r="EHW6" s="52"/>
      <c r="EHX6" s="52"/>
      <c r="EHY6" s="52"/>
      <c r="EHZ6" s="52"/>
      <c r="EIA6" s="52"/>
      <c r="EIB6" s="52"/>
      <c r="EIC6" s="52"/>
      <c r="EID6" s="52"/>
      <c r="EIE6" s="52"/>
      <c r="EIF6" s="52"/>
      <c r="EIG6" s="52"/>
      <c r="EIH6" s="52"/>
      <c r="EII6" s="52"/>
      <c r="EIJ6" s="52"/>
      <c r="EIK6" s="52"/>
      <c r="EIL6" s="52"/>
      <c r="EIM6" s="52"/>
      <c r="EIN6" s="52"/>
      <c r="EIO6" s="52"/>
      <c r="EIP6" s="52"/>
      <c r="EIQ6" s="52"/>
      <c r="EIR6" s="52"/>
      <c r="EIS6" s="52"/>
      <c r="EIT6" s="52"/>
      <c r="EIU6" s="52"/>
      <c r="EIV6" s="52"/>
      <c r="EIW6" s="52"/>
      <c r="EIX6" s="52"/>
      <c r="EIY6" s="52"/>
      <c r="EIZ6" s="52"/>
      <c r="EJA6" s="52"/>
      <c r="EJB6" s="52"/>
      <c r="EJC6" s="52"/>
      <c r="EJD6" s="52"/>
      <c r="EJE6" s="52"/>
      <c r="EJF6" s="52"/>
      <c r="EJG6" s="52"/>
      <c r="EJH6" s="52"/>
      <c r="EJI6" s="52"/>
      <c r="EJJ6" s="52"/>
      <c r="EJK6" s="52"/>
      <c r="EJL6" s="52"/>
      <c r="EJM6" s="52"/>
      <c r="EJN6" s="52"/>
      <c r="EJO6" s="52"/>
      <c r="EJP6" s="52"/>
      <c r="EJQ6" s="52"/>
      <c r="EJR6" s="52"/>
      <c r="EJS6" s="52"/>
      <c r="EJT6" s="52"/>
      <c r="EJU6" s="52"/>
      <c r="EJV6" s="52"/>
      <c r="EJW6" s="52"/>
      <c r="EJX6" s="52"/>
      <c r="EJY6" s="52"/>
      <c r="EJZ6" s="52"/>
      <c r="EKA6" s="52"/>
      <c r="EKB6" s="52"/>
      <c r="EKC6" s="52"/>
      <c r="EKD6" s="52"/>
      <c r="EKE6" s="52"/>
      <c r="EKF6" s="52"/>
      <c r="EKG6" s="52"/>
      <c r="EKH6" s="52"/>
      <c r="EKI6" s="52"/>
      <c r="EKJ6" s="52"/>
      <c r="EKK6" s="52"/>
      <c r="EKL6" s="52"/>
      <c r="EKM6" s="52"/>
      <c r="EKN6" s="52"/>
      <c r="EKO6" s="52"/>
      <c r="EKP6" s="52"/>
      <c r="EKQ6" s="52"/>
      <c r="EKR6" s="52"/>
      <c r="EKS6" s="52"/>
      <c r="EKT6" s="52"/>
      <c r="EKU6" s="52"/>
      <c r="EKV6" s="52"/>
      <c r="EKW6" s="52"/>
      <c r="EKX6" s="52"/>
      <c r="EKY6" s="52"/>
      <c r="EKZ6" s="52"/>
      <c r="ELA6" s="52"/>
      <c r="ELB6" s="52"/>
      <c r="ELC6" s="52"/>
      <c r="ELD6" s="52"/>
      <c r="ELE6" s="52"/>
      <c r="ELF6" s="52"/>
      <c r="ELG6" s="52"/>
      <c r="ELH6" s="52"/>
      <c r="ELI6" s="52"/>
      <c r="ELJ6" s="52"/>
      <c r="ELK6" s="52"/>
      <c r="ELL6" s="52"/>
      <c r="ELM6" s="52"/>
      <c r="ELN6" s="52"/>
      <c r="ELO6" s="52"/>
      <c r="ELP6" s="52"/>
      <c r="ELQ6" s="52"/>
      <c r="ELR6" s="52"/>
      <c r="ELS6" s="52"/>
      <c r="ELT6" s="52"/>
      <c r="ELU6" s="52"/>
      <c r="ELV6" s="52"/>
      <c r="ELW6" s="52"/>
      <c r="ELX6" s="52"/>
      <c r="ELY6" s="52"/>
      <c r="ELZ6" s="52"/>
      <c r="EMA6" s="52"/>
      <c r="EMB6" s="52"/>
      <c r="EMC6" s="52"/>
      <c r="EMD6" s="52"/>
      <c r="EME6" s="52"/>
      <c r="EMF6" s="52"/>
      <c r="EMG6" s="52"/>
      <c r="EMH6" s="52"/>
      <c r="EMI6" s="52"/>
      <c r="EMJ6" s="52"/>
      <c r="EMK6" s="52"/>
      <c r="EML6" s="52"/>
      <c r="EMM6" s="52"/>
      <c r="EMN6" s="52"/>
      <c r="EMO6" s="52"/>
      <c r="EMP6" s="52"/>
      <c r="EMQ6" s="52"/>
      <c r="EMR6" s="52"/>
      <c r="EMS6" s="52"/>
      <c r="EMT6" s="52"/>
      <c r="EMU6" s="52"/>
      <c r="EMV6" s="52"/>
      <c r="EMW6" s="52"/>
      <c r="EMX6" s="52"/>
      <c r="EMY6" s="52"/>
      <c r="EMZ6" s="52"/>
      <c r="ENA6" s="52"/>
      <c r="ENB6" s="52"/>
      <c r="ENC6" s="52"/>
      <c r="END6" s="52"/>
      <c r="ENE6" s="52"/>
      <c r="ENF6" s="52"/>
      <c r="ENG6" s="52"/>
      <c r="ENH6" s="52"/>
      <c r="ENI6" s="52"/>
      <c r="ENJ6" s="52"/>
      <c r="ENK6" s="52"/>
      <c r="ENL6" s="52"/>
      <c r="ENM6" s="52"/>
      <c r="ENN6" s="52"/>
      <c r="ENO6" s="52"/>
      <c r="ENP6" s="52"/>
      <c r="ENQ6" s="52"/>
      <c r="ENR6" s="52"/>
      <c r="ENS6" s="52"/>
      <c r="ENT6" s="52"/>
      <c r="ENU6" s="52"/>
      <c r="ENV6" s="52"/>
      <c r="ENW6" s="52"/>
      <c r="ENX6" s="52"/>
      <c r="ENY6" s="52"/>
      <c r="ENZ6" s="52"/>
      <c r="EOA6" s="52"/>
      <c r="EOB6" s="52"/>
      <c r="EOC6" s="52"/>
      <c r="EOD6" s="52"/>
      <c r="EOE6" s="52"/>
      <c r="EOF6" s="52"/>
      <c r="EOG6" s="52"/>
      <c r="EOH6" s="52"/>
      <c r="EOI6" s="52"/>
      <c r="EOJ6" s="52"/>
      <c r="EOK6" s="52"/>
      <c r="EOL6" s="52"/>
      <c r="EOM6" s="52"/>
      <c r="EON6" s="52"/>
      <c r="EOO6" s="52"/>
      <c r="EOP6" s="52"/>
      <c r="EOQ6" s="52"/>
      <c r="EOR6" s="52"/>
      <c r="EOS6" s="52"/>
      <c r="EOT6" s="52"/>
      <c r="EOU6" s="52"/>
      <c r="EOV6" s="52"/>
      <c r="EOW6" s="52"/>
      <c r="EOX6" s="52"/>
      <c r="EOY6" s="52"/>
      <c r="EOZ6" s="52"/>
      <c r="EPA6" s="52"/>
      <c r="EPB6" s="52"/>
      <c r="EPC6" s="52"/>
      <c r="EPD6" s="52"/>
      <c r="EPE6" s="52"/>
      <c r="EPF6" s="52"/>
      <c r="EPG6" s="52"/>
      <c r="EPH6" s="52"/>
      <c r="EPI6" s="52"/>
      <c r="EPJ6" s="52"/>
      <c r="EPK6" s="52"/>
      <c r="EPL6" s="52"/>
      <c r="EPM6" s="52"/>
      <c r="EPN6" s="52"/>
      <c r="EPO6" s="52"/>
      <c r="EPP6" s="52"/>
      <c r="EPQ6" s="52"/>
      <c r="EPR6" s="52"/>
      <c r="EPS6" s="52"/>
      <c r="EPT6" s="52"/>
      <c r="EPU6" s="52"/>
      <c r="EPV6" s="52"/>
      <c r="EPW6" s="52"/>
      <c r="EPX6" s="52"/>
      <c r="EPY6" s="52"/>
      <c r="EPZ6" s="52"/>
      <c r="EQA6" s="52"/>
      <c r="EQB6" s="52"/>
      <c r="EQC6" s="52"/>
      <c r="EQD6" s="52"/>
      <c r="EQE6" s="52"/>
      <c r="EQF6" s="52"/>
      <c r="EQG6" s="52"/>
      <c r="EQH6" s="52"/>
      <c r="EQI6" s="52"/>
      <c r="EQJ6" s="52"/>
      <c r="EQK6" s="52"/>
      <c r="EQL6" s="52"/>
      <c r="EQM6" s="52"/>
      <c r="EQN6" s="52"/>
      <c r="EQO6" s="52"/>
      <c r="EQP6" s="52"/>
      <c r="EQQ6" s="52"/>
      <c r="EQR6" s="52"/>
      <c r="EQS6" s="52"/>
      <c r="EQT6" s="52"/>
      <c r="EQU6" s="52"/>
      <c r="EQV6" s="52"/>
      <c r="EQW6" s="52"/>
      <c r="EQX6" s="52"/>
      <c r="EQY6" s="52"/>
      <c r="EQZ6" s="52"/>
      <c r="ERA6" s="52"/>
      <c r="ERB6" s="52"/>
      <c r="ERC6" s="52"/>
      <c r="ERD6" s="52"/>
      <c r="ERE6" s="52"/>
      <c r="ERF6" s="52"/>
      <c r="ERG6" s="52"/>
      <c r="ERH6" s="52"/>
      <c r="ERI6" s="52"/>
      <c r="ERJ6" s="52"/>
      <c r="ERK6" s="52"/>
      <c r="ERL6" s="52"/>
      <c r="ERM6" s="52"/>
      <c r="ERN6" s="52"/>
      <c r="ERO6" s="52"/>
      <c r="ERP6" s="52"/>
      <c r="ERQ6" s="52"/>
      <c r="ERR6" s="52"/>
      <c r="ERS6" s="52"/>
      <c r="ERT6" s="52"/>
      <c r="ERU6" s="52"/>
      <c r="ERV6" s="52"/>
      <c r="ERW6" s="52"/>
      <c r="ERX6" s="52"/>
      <c r="ERY6" s="52"/>
      <c r="ERZ6" s="52"/>
      <c r="ESA6" s="52"/>
      <c r="ESB6" s="52"/>
      <c r="ESC6" s="52"/>
      <c r="ESD6" s="52"/>
      <c r="ESE6" s="52"/>
      <c r="ESF6" s="52"/>
      <c r="ESG6" s="52"/>
      <c r="ESH6" s="52"/>
      <c r="ESI6" s="52"/>
      <c r="ESJ6" s="52"/>
      <c r="ESK6" s="52"/>
      <c r="ESL6" s="52"/>
      <c r="ESM6" s="52"/>
      <c r="ESN6" s="52"/>
      <c r="ESO6" s="52"/>
      <c r="ESP6" s="52"/>
      <c r="ESQ6" s="52"/>
      <c r="ESR6" s="52"/>
      <c r="ESS6" s="52"/>
      <c r="EST6" s="52"/>
      <c r="ESU6" s="52"/>
      <c r="ESV6" s="52"/>
      <c r="ESW6" s="52"/>
      <c r="ESX6" s="52"/>
      <c r="ESY6" s="52"/>
      <c r="ESZ6" s="52"/>
      <c r="ETA6" s="52"/>
      <c r="ETB6" s="52"/>
      <c r="ETC6" s="52"/>
      <c r="ETD6" s="52"/>
      <c r="ETE6" s="52"/>
      <c r="ETF6" s="52"/>
      <c r="ETG6" s="52"/>
      <c r="ETH6" s="52"/>
      <c r="ETI6" s="52"/>
      <c r="ETJ6" s="52"/>
      <c r="ETK6" s="52"/>
      <c r="ETL6" s="52"/>
      <c r="ETM6" s="52"/>
      <c r="ETN6" s="52"/>
      <c r="ETO6" s="52"/>
      <c r="ETP6" s="52"/>
      <c r="ETQ6" s="52"/>
      <c r="ETR6" s="52"/>
      <c r="ETS6" s="52"/>
      <c r="ETT6" s="52"/>
      <c r="ETU6" s="52"/>
      <c r="ETV6" s="52"/>
      <c r="ETW6" s="52"/>
      <c r="ETX6" s="52"/>
      <c r="ETY6" s="52"/>
      <c r="ETZ6" s="52"/>
      <c r="EUA6" s="52"/>
      <c r="EUB6" s="52"/>
      <c r="EUC6" s="52"/>
      <c r="EUD6" s="52"/>
      <c r="EUE6" s="52"/>
      <c r="EUF6" s="52"/>
      <c r="EUG6" s="52"/>
      <c r="EUH6" s="52"/>
      <c r="EUI6" s="52"/>
      <c r="EUJ6" s="52"/>
      <c r="EUK6" s="52"/>
      <c r="EUL6" s="52"/>
      <c r="EUM6" s="52"/>
      <c r="EUN6" s="52"/>
      <c r="EUO6" s="52"/>
      <c r="EUP6" s="52"/>
      <c r="EUQ6" s="52"/>
      <c r="EUR6" s="52"/>
      <c r="EUS6" s="52"/>
      <c r="EUT6" s="52"/>
      <c r="EUU6" s="52"/>
      <c r="EUV6" s="52"/>
      <c r="EUW6" s="52"/>
      <c r="EUX6" s="52"/>
      <c r="EUY6" s="52"/>
      <c r="EUZ6" s="52"/>
      <c r="EVA6" s="52"/>
      <c r="EVB6" s="52"/>
      <c r="EVC6" s="52"/>
      <c r="EVD6" s="52"/>
      <c r="EVE6" s="52"/>
      <c r="EVF6" s="52"/>
      <c r="EVG6" s="52"/>
      <c r="EVH6" s="52"/>
      <c r="EVI6" s="52"/>
      <c r="EVJ6" s="52"/>
      <c r="EVK6" s="52"/>
      <c r="EVL6" s="52"/>
      <c r="EVM6" s="52"/>
      <c r="EVN6" s="52"/>
      <c r="EVO6" s="52"/>
      <c r="EVP6" s="52"/>
      <c r="EVQ6" s="52"/>
      <c r="EVR6" s="52"/>
      <c r="EVS6" s="52"/>
      <c r="EVT6" s="52"/>
      <c r="EVU6" s="52"/>
      <c r="EVV6" s="52"/>
      <c r="EVW6" s="52"/>
      <c r="EVX6" s="52"/>
      <c r="EVY6" s="52"/>
      <c r="EVZ6" s="52"/>
      <c r="EWA6" s="52"/>
      <c r="EWB6" s="52"/>
      <c r="EWC6" s="52"/>
      <c r="EWD6" s="52"/>
      <c r="EWE6" s="52"/>
      <c r="EWF6" s="52"/>
      <c r="EWG6" s="52"/>
      <c r="EWH6" s="52"/>
      <c r="EWI6" s="52"/>
      <c r="EWJ6" s="52"/>
      <c r="EWK6" s="52"/>
      <c r="EWL6" s="52"/>
      <c r="EWM6" s="52"/>
      <c r="EWN6" s="52"/>
      <c r="EWO6" s="52"/>
      <c r="EWP6" s="52"/>
      <c r="EWQ6" s="52"/>
      <c r="EWR6" s="52"/>
      <c r="EWS6" s="52"/>
      <c r="EWT6" s="52"/>
      <c r="EWU6" s="52"/>
      <c r="EWV6" s="52"/>
      <c r="EWW6" s="52"/>
      <c r="EWX6" s="52"/>
      <c r="EWY6" s="52"/>
      <c r="EWZ6" s="52"/>
      <c r="EXA6" s="52"/>
      <c r="EXB6" s="52"/>
      <c r="EXC6" s="52"/>
      <c r="EXD6" s="52"/>
      <c r="EXE6" s="52"/>
      <c r="EXF6" s="52"/>
      <c r="EXG6" s="52"/>
      <c r="EXH6" s="52"/>
      <c r="EXI6" s="52"/>
      <c r="EXJ6" s="52"/>
      <c r="EXK6" s="52"/>
      <c r="EXL6" s="52"/>
      <c r="EXM6" s="52"/>
      <c r="EXN6" s="52"/>
      <c r="EXO6" s="52"/>
      <c r="EXP6" s="52"/>
      <c r="EXQ6" s="52"/>
      <c r="EXR6" s="52"/>
      <c r="EXS6" s="52"/>
      <c r="EXT6" s="52"/>
      <c r="EXU6" s="52"/>
      <c r="EXV6" s="52"/>
      <c r="EXW6" s="52"/>
      <c r="EXX6" s="52"/>
      <c r="EXY6" s="52"/>
      <c r="EXZ6" s="52"/>
      <c r="EYA6" s="52"/>
      <c r="EYB6" s="52"/>
      <c r="EYC6" s="52"/>
      <c r="EYD6" s="52"/>
      <c r="EYE6" s="52"/>
      <c r="EYF6" s="52"/>
      <c r="EYG6" s="52"/>
      <c r="EYH6" s="52"/>
      <c r="EYI6" s="52"/>
      <c r="EYJ6" s="52"/>
      <c r="EYK6" s="52"/>
      <c r="EYL6" s="52"/>
      <c r="EYM6" s="52"/>
      <c r="EYN6" s="52"/>
      <c r="EYO6" s="52"/>
      <c r="EYP6" s="52"/>
      <c r="EYQ6" s="52"/>
      <c r="EYR6" s="52"/>
      <c r="EYS6" s="52"/>
      <c r="EYT6" s="52"/>
      <c r="EYU6" s="52"/>
      <c r="EYV6" s="52"/>
      <c r="EYW6" s="52"/>
      <c r="EYX6" s="52"/>
      <c r="EYY6" s="52"/>
      <c r="EYZ6" s="52"/>
      <c r="EZA6" s="52"/>
      <c r="EZB6" s="52"/>
      <c r="EZC6" s="52"/>
      <c r="EZD6" s="52"/>
      <c r="EZE6" s="52"/>
      <c r="EZF6" s="52"/>
      <c r="EZG6" s="52"/>
      <c r="EZH6" s="52"/>
      <c r="EZI6" s="52"/>
      <c r="EZJ6" s="52"/>
      <c r="EZK6" s="52"/>
      <c r="EZL6" s="52"/>
      <c r="EZM6" s="52"/>
      <c r="EZN6" s="52"/>
      <c r="EZO6" s="52"/>
      <c r="EZP6" s="52"/>
      <c r="EZQ6" s="52"/>
      <c r="EZR6" s="52"/>
      <c r="EZS6" s="52"/>
      <c r="EZT6" s="52"/>
      <c r="EZU6" s="52"/>
      <c r="EZV6" s="52"/>
      <c r="EZW6" s="52"/>
      <c r="EZX6" s="52"/>
      <c r="EZY6" s="52"/>
      <c r="EZZ6" s="52"/>
      <c r="FAA6" s="52"/>
      <c r="FAB6" s="52"/>
      <c r="FAC6" s="52"/>
      <c r="FAD6" s="52"/>
      <c r="FAE6" s="52"/>
      <c r="FAF6" s="52"/>
      <c r="FAG6" s="52"/>
      <c r="FAH6" s="52"/>
      <c r="FAI6" s="52"/>
      <c r="FAJ6" s="52"/>
      <c r="FAK6" s="52"/>
      <c r="FAL6" s="52"/>
      <c r="FAM6" s="52"/>
      <c r="FAN6" s="52"/>
      <c r="FAO6" s="52"/>
      <c r="FAP6" s="52"/>
      <c r="FAQ6" s="52"/>
      <c r="FAR6" s="52"/>
      <c r="FAS6" s="52"/>
      <c r="FAT6" s="52"/>
      <c r="FAU6" s="52"/>
      <c r="FAV6" s="52"/>
      <c r="FAW6" s="52"/>
      <c r="FAX6" s="52"/>
      <c r="FAY6" s="52"/>
      <c r="FAZ6" s="52"/>
      <c r="FBA6" s="52"/>
      <c r="FBB6" s="52"/>
      <c r="FBC6" s="52"/>
      <c r="FBD6" s="52"/>
      <c r="FBE6" s="52"/>
      <c r="FBF6" s="52"/>
      <c r="FBG6" s="52"/>
      <c r="FBH6" s="52"/>
      <c r="FBI6" s="52"/>
      <c r="FBJ6" s="52"/>
      <c r="FBK6" s="52"/>
      <c r="FBL6" s="52"/>
      <c r="FBM6" s="52"/>
      <c r="FBN6" s="52"/>
      <c r="FBO6" s="52"/>
      <c r="FBP6" s="52"/>
      <c r="FBQ6" s="52"/>
      <c r="FBR6" s="52"/>
      <c r="FBS6" s="52"/>
      <c r="FBT6" s="52"/>
      <c r="FBU6" s="52"/>
      <c r="FBV6" s="52"/>
      <c r="FBW6" s="52"/>
      <c r="FBX6" s="52"/>
      <c r="FBY6" s="52"/>
      <c r="FBZ6" s="52"/>
      <c r="FCA6" s="52"/>
      <c r="FCB6" s="52"/>
      <c r="FCC6" s="52"/>
      <c r="FCD6" s="52"/>
      <c r="FCE6" s="52"/>
      <c r="FCF6" s="52"/>
      <c r="FCG6" s="52"/>
      <c r="FCH6" s="52"/>
      <c r="FCI6" s="52"/>
      <c r="FCJ6" s="52"/>
      <c r="FCK6" s="52"/>
      <c r="FCL6" s="52"/>
      <c r="FCM6" s="52"/>
      <c r="FCN6" s="52"/>
      <c r="FCO6" s="52"/>
      <c r="FCP6" s="52"/>
      <c r="FCQ6" s="52"/>
      <c r="FCR6" s="52"/>
      <c r="FCS6" s="52"/>
      <c r="FCT6" s="52"/>
      <c r="FCU6" s="52"/>
      <c r="FCV6" s="52"/>
      <c r="FCW6" s="52"/>
      <c r="FCX6" s="52"/>
      <c r="FCY6" s="52"/>
      <c r="FCZ6" s="52"/>
      <c r="FDA6" s="52"/>
      <c r="FDB6" s="52"/>
      <c r="FDC6" s="52"/>
      <c r="FDD6" s="52"/>
      <c r="FDE6" s="52"/>
      <c r="FDF6" s="52"/>
      <c r="FDG6" s="52"/>
      <c r="FDH6" s="52"/>
      <c r="FDI6" s="52"/>
      <c r="FDJ6" s="52"/>
      <c r="FDK6" s="52"/>
      <c r="FDL6" s="52"/>
      <c r="FDM6" s="52"/>
      <c r="FDN6" s="52"/>
      <c r="FDO6" s="52"/>
      <c r="FDP6" s="52"/>
      <c r="FDQ6" s="52"/>
      <c r="FDR6" s="52"/>
      <c r="FDS6" s="52"/>
      <c r="FDT6" s="52"/>
      <c r="FDU6" s="52"/>
      <c r="FDV6" s="52"/>
      <c r="FDW6" s="52"/>
      <c r="FDX6" s="52"/>
      <c r="FDY6" s="52"/>
      <c r="FDZ6" s="52"/>
      <c r="FEA6" s="52"/>
      <c r="FEB6" s="52"/>
      <c r="FEC6" s="52"/>
      <c r="FED6" s="52"/>
      <c r="FEE6" s="52"/>
      <c r="FEF6" s="52"/>
      <c r="FEG6" s="52"/>
      <c r="FEH6" s="52"/>
      <c r="FEI6" s="52"/>
      <c r="FEJ6" s="52"/>
      <c r="FEK6" s="52"/>
      <c r="FEL6" s="52"/>
      <c r="FEM6" s="52"/>
      <c r="FEN6" s="52"/>
      <c r="FEO6" s="52"/>
      <c r="FEP6" s="52"/>
      <c r="FEQ6" s="52"/>
      <c r="FER6" s="52"/>
      <c r="FES6" s="52"/>
      <c r="FET6" s="52"/>
      <c r="FEU6" s="52"/>
      <c r="FEV6" s="52"/>
      <c r="FEW6" s="52"/>
      <c r="FEX6" s="52"/>
      <c r="FEY6" s="52"/>
      <c r="FEZ6" s="52"/>
      <c r="FFA6" s="52"/>
      <c r="FFB6" s="52"/>
      <c r="FFC6" s="52"/>
      <c r="FFD6" s="52"/>
      <c r="FFE6" s="52"/>
      <c r="FFF6" s="52"/>
      <c r="FFG6" s="52"/>
      <c r="FFH6" s="52"/>
      <c r="FFI6" s="52"/>
      <c r="FFJ6" s="52"/>
      <c r="FFK6" s="52"/>
      <c r="FFL6" s="52"/>
      <c r="FFM6" s="52"/>
      <c r="FFN6" s="52"/>
      <c r="FFO6" s="52"/>
      <c r="FFP6" s="52"/>
      <c r="FFQ6" s="52"/>
      <c r="FFR6" s="52"/>
      <c r="FFS6" s="52"/>
      <c r="FFT6" s="52"/>
      <c r="FFU6" s="52"/>
      <c r="FFV6" s="52"/>
      <c r="FFW6" s="52"/>
      <c r="FFX6" s="52"/>
      <c r="FFY6" s="52"/>
      <c r="FFZ6" s="52"/>
      <c r="FGA6" s="52"/>
      <c r="FGB6" s="52"/>
      <c r="FGC6" s="52"/>
      <c r="FGD6" s="52"/>
      <c r="FGE6" s="52"/>
      <c r="FGF6" s="52"/>
      <c r="FGG6" s="52"/>
      <c r="FGH6" s="52"/>
      <c r="FGI6" s="52"/>
      <c r="FGJ6" s="52"/>
      <c r="FGK6" s="52"/>
      <c r="FGL6" s="52"/>
      <c r="FGM6" s="52"/>
      <c r="FGN6" s="52"/>
      <c r="FGO6" s="52"/>
      <c r="FGP6" s="52"/>
      <c r="FGQ6" s="52"/>
      <c r="FGR6" s="52"/>
      <c r="FGS6" s="52"/>
      <c r="FGT6" s="52"/>
      <c r="FGU6" s="52"/>
      <c r="FGV6" s="52"/>
      <c r="FGW6" s="52"/>
      <c r="FGX6" s="52"/>
      <c r="FGY6" s="52"/>
      <c r="FGZ6" s="52"/>
      <c r="FHA6" s="52"/>
      <c r="FHB6" s="52"/>
      <c r="FHC6" s="52"/>
      <c r="FHD6" s="52"/>
      <c r="FHE6" s="52"/>
      <c r="FHF6" s="52"/>
      <c r="FHG6" s="52"/>
      <c r="FHH6" s="52"/>
      <c r="FHI6" s="52"/>
      <c r="FHJ6" s="52"/>
      <c r="FHK6" s="52"/>
      <c r="FHL6" s="52"/>
      <c r="FHM6" s="52"/>
      <c r="FHN6" s="52"/>
      <c r="FHO6" s="52"/>
      <c r="FHP6" s="52"/>
      <c r="FHQ6" s="52"/>
      <c r="FHR6" s="52"/>
      <c r="FHS6" s="52"/>
      <c r="FHT6" s="52"/>
      <c r="FHU6" s="52"/>
      <c r="FHV6" s="52"/>
      <c r="FHW6" s="52"/>
      <c r="FHX6" s="52"/>
      <c r="FHY6" s="52"/>
      <c r="FHZ6" s="52"/>
      <c r="FIA6" s="52"/>
      <c r="FIB6" s="52"/>
      <c r="FIC6" s="52"/>
      <c r="FID6" s="52"/>
      <c r="FIE6" s="52"/>
      <c r="FIF6" s="52"/>
      <c r="FIG6" s="52"/>
      <c r="FIH6" s="52"/>
      <c r="FII6" s="52"/>
      <c r="FIJ6" s="52"/>
      <c r="FIK6" s="52"/>
      <c r="FIL6" s="52"/>
      <c r="FIM6" s="52"/>
      <c r="FIN6" s="52"/>
      <c r="FIO6" s="52"/>
      <c r="FIP6" s="52"/>
      <c r="FIQ6" s="52"/>
      <c r="FIR6" s="52"/>
      <c r="FIS6" s="52"/>
      <c r="FIT6" s="52"/>
      <c r="FIU6" s="52"/>
      <c r="FIV6" s="52"/>
      <c r="FIW6" s="52"/>
      <c r="FIX6" s="52"/>
      <c r="FIY6" s="52"/>
      <c r="FIZ6" s="52"/>
      <c r="FJA6" s="52"/>
      <c r="FJB6" s="52"/>
      <c r="FJC6" s="52"/>
      <c r="FJD6" s="52"/>
      <c r="FJE6" s="52"/>
      <c r="FJF6" s="52"/>
      <c r="FJG6" s="52"/>
      <c r="FJH6" s="52"/>
      <c r="FJI6" s="52"/>
    </row>
    <row r="7" spans="1:4325" s="20" customFormat="1" ht="22.5" customHeight="1">
      <c r="A7" s="19"/>
      <c r="B7" s="19"/>
      <c r="C7" s="81"/>
      <c r="D7" s="21"/>
      <c r="E7" s="79"/>
      <c r="F7" s="27"/>
      <c r="G7" s="31"/>
      <c r="H7" s="57"/>
      <c r="I7" s="125" t="s">
        <v>452</v>
      </c>
      <c r="J7" s="126">
        <v>32000000</v>
      </c>
      <c r="K7" s="58">
        <f>J7-I10</f>
        <v>-30778350</v>
      </c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  <c r="AA7" s="52"/>
      <c r="AB7" s="52"/>
      <c r="AC7" s="52"/>
      <c r="AD7" s="52"/>
      <c r="AE7" s="52"/>
      <c r="AF7" s="52"/>
      <c r="AG7" s="52"/>
      <c r="AH7" s="52"/>
      <c r="AI7" s="52"/>
      <c r="AJ7" s="52"/>
      <c r="AK7" s="52"/>
      <c r="AL7" s="52"/>
      <c r="AM7" s="52"/>
      <c r="AN7" s="52"/>
      <c r="AO7" s="52"/>
      <c r="AP7" s="52"/>
      <c r="AQ7" s="52"/>
      <c r="AR7" s="52"/>
      <c r="AS7" s="52"/>
      <c r="AT7" s="52"/>
      <c r="AU7" s="52"/>
      <c r="AV7" s="52"/>
      <c r="AW7" s="52"/>
      <c r="AX7" s="52"/>
      <c r="AY7" s="52"/>
      <c r="AZ7" s="52"/>
      <c r="BA7" s="52"/>
      <c r="BB7" s="52"/>
      <c r="BC7" s="52"/>
      <c r="BD7" s="52"/>
      <c r="BE7" s="52"/>
      <c r="BF7" s="52"/>
      <c r="BG7" s="52"/>
      <c r="BH7" s="52"/>
      <c r="BI7" s="52"/>
      <c r="BJ7" s="52"/>
      <c r="BK7" s="52"/>
      <c r="BL7" s="52"/>
      <c r="BM7" s="52"/>
      <c r="BN7" s="52"/>
      <c r="BO7" s="52"/>
      <c r="BP7" s="52"/>
      <c r="BQ7" s="52"/>
      <c r="BR7" s="52"/>
      <c r="BS7" s="52"/>
      <c r="BT7" s="52"/>
      <c r="BU7" s="52"/>
      <c r="BV7" s="52"/>
      <c r="BW7" s="52"/>
      <c r="BX7" s="52"/>
      <c r="BY7" s="52"/>
      <c r="BZ7" s="52"/>
      <c r="CA7" s="52"/>
      <c r="CB7" s="52"/>
      <c r="CC7" s="52"/>
      <c r="CD7" s="52"/>
      <c r="CE7" s="52"/>
      <c r="CF7" s="52"/>
      <c r="CG7" s="52"/>
      <c r="CH7" s="52"/>
      <c r="CI7" s="52"/>
      <c r="CJ7" s="52"/>
      <c r="CK7" s="52"/>
      <c r="CL7" s="52"/>
      <c r="CM7" s="52"/>
      <c r="CN7" s="52"/>
      <c r="CO7" s="52"/>
      <c r="CP7" s="52"/>
      <c r="CQ7" s="52"/>
      <c r="CR7" s="52"/>
      <c r="CS7" s="52"/>
      <c r="CT7" s="52"/>
      <c r="CU7" s="52"/>
      <c r="CV7" s="52"/>
      <c r="CW7" s="52"/>
      <c r="CX7" s="52"/>
      <c r="CY7" s="52"/>
      <c r="CZ7" s="52"/>
      <c r="DA7" s="52"/>
      <c r="DB7" s="52"/>
      <c r="DC7" s="52"/>
      <c r="DD7" s="52"/>
      <c r="DE7" s="52"/>
      <c r="DF7" s="52"/>
      <c r="DG7" s="52"/>
      <c r="DH7" s="52"/>
      <c r="DI7" s="52"/>
      <c r="DJ7" s="52"/>
      <c r="DK7" s="52"/>
      <c r="DL7" s="52"/>
      <c r="DM7" s="52"/>
      <c r="DN7" s="52"/>
      <c r="DO7" s="52"/>
      <c r="DP7" s="52"/>
      <c r="DQ7" s="52"/>
      <c r="DR7" s="52"/>
      <c r="DS7" s="52"/>
      <c r="DT7" s="52"/>
      <c r="DU7" s="52"/>
      <c r="DV7" s="52"/>
      <c r="DW7" s="52"/>
      <c r="DX7" s="52"/>
      <c r="DY7" s="52"/>
      <c r="DZ7" s="52"/>
      <c r="EA7" s="52"/>
      <c r="EB7" s="52"/>
      <c r="EC7" s="52"/>
      <c r="ED7" s="52"/>
      <c r="EE7" s="52"/>
      <c r="EF7" s="52"/>
      <c r="EG7" s="52"/>
      <c r="EH7" s="52"/>
      <c r="EI7" s="52"/>
      <c r="EJ7" s="52"/>
      <c r="EK7" s="52"/>
      <c r="EL7" s="52"/>
      <c r="EM7" s="52"/>
      <c r="EN7" s="52"/>
      <c r="EO7" s="52"/>
      <c r="EP7" s="52"/>
      <c r="EQ7" s="52"/>
      <c r="ER7" s="52"/>
      <c r="ES7" s="52"/>
      <c r="ET7" s="52"/>
      <c r="EU7" s="52"/>
      <c r="EV7" s="52"/>
      <c r="EW7" s="52"/>
      <c r="EX7" s="52"/>
      <c r="EY7" s="52"/>
      <c r="EZ7" s="52"/>
      <c r="FA7" s="52"/>
      <c r="FB7" s="52"/>
      <c r="FC7" s="52"/>
      <c r="FD7" s="52"/>
      <c r="FE7" s="52"/>
      <c r="FF7" s="52"/>
      <c r="FG7" s="52"/>
      <c r="FH7" s="52"/>
      <c r="FI7" s="52"/>
      <c r="FJ7" s="52"/>
      <c r="FK7" s="52"/>
      <c r="FL7" s="52"/>
      <c r="FM7" s="52"/>
      <c r="FN7" s="52"/>
      <c r="FO7" s="52"/>
      <c r="FP7" s="52"/>
      <c r="FQ7" s="52"/>
      <c r="FR7" s="52"/>
      <c r="FS7" s="52"/>
      <c r="FT7" s="52"/>
      <c r="FU7" s="52"/>
      <c r="FV7" s="52"/>
      <c r="FW7" s="52"/>
      <c r="FX7" s="52"/>
      <c r="FY7" s="52"/>
      <c r="FZ7" s="52"/>
      <c r="GA7" s="52"/>
      <c r="GB7" s="52"/>
      <c r="GC7" s="52"/>
      <c r="GD7" s="52"/>
      <c r="GE7" s="52"/>
      <c r="GF7" s="52"/>
      <c r="GG7" s="52"/>
      <c r="GH7" s="52"/>
      <c r="GI7" s="52"/>
      <c r="GJ7" s="52"/>
      <c r="GK7" s="52"/>
      <c r="GL7" s="52"/>
      <c r="GM7" s="52"/>
      <c r="GN7" s="52"/>
      <c r="GO7" s="52"/>
      <c r="GP7" s="52"/>
      <c r="GQ7" s="52"/>
      <c r="GR7" s="52"/>
      <c r="GS7" s="52"/>
      <c r="GT7" s="52"/>
      <c r="GU7" s="52"/>
      <c r="GV7" s="52"/>
      <c r="GW7" s="52"/>
      <c r="GX7" s="52"/>
      <c r="GY7" s="52"/>
      <c r="GZ7" s="52"/>
      <c r="HA7" s="52"/>
      <c r="HB7" s="52"/>
      <c r="HC7" s="52"/>
      <c r="HD7" s="52"/>
      <c r="HE7" s="52"/>
      <c r="HF7" s="52"/>
      <c r="HG7" s="52"/>
      <c r="HH7" s="52"/>
      <c r="HI7" s="52"/>
      <c r="HJ7" s="52"/>
      <c r="HK7" s="52"/>
      <c r="HL7" s="52"/>
      <c r="HM7" s="52"/>
      <c r="HN7" s="52"/>
      <c r="HO7" s="52"/>
      <c r="HP7" s="52"/>
      <c r="HQ7" s="52"/>
      <c r="HR7" s="52"/>
      <c r="HS7" s="52"/>
      <c r="HT7" s="52"/>
      <c r="HU7" s="52"/>
      <c r="HV7" s="52"/>
      <c r="HW7" s="52"/>
      <c r="HX7" s="52"/>
      <c r="HY7" s="52"/>
      <c r="HZ7" s="52"/>
      <c r="IA7" s="52"/>
      <c r="IB7" s="52"/>
      <c r="IC7" s="52"/>
      <c r="ID7" s="52"/>
      <c r="IE7" s="52"/>
      <c r="IF7" s="52"/>
      <c r="IG7" s="52"/>
      <c r="IH7" s="52"/>
      <c r="II7" s="52"/>
      <c r="IJ7" s="52"/>
      <c r="IK7" s="52"/>
      <c r="IL7" s="52"/>
      <c r="IM7" s="52"/>
      <c r="IN7" s="52"/>
      <c r="IO7" s="52"/>
      <c r="IP7" s="52"/>
      <c r="IQ7" s="52"/>
      <c r="IR7" s="52"/>
      <c r="IS7" s="52"/>
      <c r="IT7" s="52"/>
      <c r="IU7" s="52"/>
      <c r="IV7" s="52"/>
      <c r="IW7" s="52"/>
      <c r="IX7" s="52"/>
      <c r="IY7" s="52"/>
      <c r="IZ7" s="52"/>
      <c r="JA7" s="52"/>
      <c r="JB7" s="52"/>
      <c r="JC7" s="52"/>
      <c r="JD7" s="52"/>
      <c r="JE7" s="52"/>
      <c r="JF7" s="52"/>
      <c r="JG7" s="52"/>
      <c r="JH7" s="52"/>
      <c r="JI7" s="52"/>
      <c r="JJ7" s="52"/>
      <c r="JK7" s="52"/>
      <c r="JL7" s="52"/>
      <c r="JM7" s="52"/>
      <c r="JN7" s="52"/>
      <c r="JO7" s="52"/>
      <c r="JP7" s="52"/>
      <c r="JQ7" s="52"/>
      <c r="JR7" s="52"/>
      <c r="JS7" s="52"/>
      <c r="JT7" s="52"/>
      <c r="JU7" s="52"/>
      <c r="JV7" s="52"/>
      <c r="JW7" s="52"/>
      <c r="JX7" s="52"/>
      <c r="JY7" s="52"/>
      <c r="JZ7" s="52"/>
      <c r="KA7" s="52"/>
      <c r="KB7" s="52"/>
      <c r="KC7" s="52"/>
      <c r="KD7" s="52"/>
      <c r="KE7" s="52"/>
      <c r="KF7" s="52"/>
      <c r="KG7" s="52"/>
      <c r="KH7" s="52"/>
      <c r="KI7" s="52"/>
      <c r="KJ7" s="52"/>
      <c r="KK7" s="52"/>
      <c r="KL7" s="52"/>
      <c r="KM7" s="52"/>
      <c r="KN7" s="52"/>
      <c r="KO7" s="52"/>
      <c r="KP7" s="52"/>
      <c r="KQ7" s="52"/>
      <c r="KR7" s="52"/>
      <c r="KS7" s="52"/>
      <c r="KT7" s="52"/>
      <c r="KU7" s="52"/>
      <c r="KV7" s="52"/>
      <c r="KW7" s="52"/>
      <c r="KX7" s="52"/>
      <c r="KY7" s="52"/>
      <c r="KZ7" s="52"/>
      <c r="LA7" s="52"/>
      <c r="LB7" s="52"/>
      <c r="LC7" s="52"/>
      <c r="LD7" s="52"/>
      <c r="LE7" s="52"/>
      <c r="LF7" s="52"/>
      <c r="LG7" s="52"/>
      <c r="LH7" s="52"/>
      <c r="LI7" s="52"/>
      <c r="LJ7" s="52"/>
      <c r="LK7" s="52"/>
      <c r="LL7" s="52"/>
      <c r="LM7" s="52"/>
      <c r="LN7" s="52"/>
      <c r="LO7" s="52"/>
      <c r="LP7" s="52"/>
      <c r="LQ7" s="52"/>
      <c r="LR7" s="52"/>
      <c r="LS7" s="52"/>
      <c r="LT7" s="52"/>
      <c r="LU7" s="52"/>
      <c r="LV7" s="52"/>
      <c r="LW7" s="52"/>
      <c r="LX7" s="52"/>
      <c r="LY7" s="52"/>
      <c r="LZ7" s="52"/>
      <c r="MA7" s="52"/>
      <c r="MB7" s="52"/>
      <c r="MC7" s="52"/>
      <c r="MD7" s="52"/>
      <c r="ME7" s="52"/>
      <c r="MF7" s="52"/>
      <c r="MG7" s="52"/>
      <c r="MH7" s="52"/>
      <c r="MI7" s="52"/>
      <c r="MJ7" s="52"/>
      <c r="MK7" s="52"/>
      <c r="ML7" s="52"/>
      <c r="MM7" s="52"/>
      <c r="MN7" s="52"/>
      <c r="MO7" s="52"/>
      <c r="MP7" s="52"/>
      <c r="MQ7" s="52"/>
      <c r="MR7" s="52"/>
      <c r="MS7" s="52"/>
      <c r="MT7" s="52"/>
      <c r="MU7" s="52"/>
      <c r="MV7" s="52"/>
      <c r="MW7" s="52"/>
      <c r="MX7" s="52"/>
      <c r="MY7" s="52"/>
      <c r="MZ7" s="52"/>
      <c r="NA7" s="52"/>
      <c r="NB7" s="52"/>
      <c r="NC7" s="52"/>
      <c r="ND7" s="52"/>
      <c r="NE7" s="52"/>
      <c r="NF7" s="52"/>
      <c r="NG7" s="52"/>
      <c r="NH7" s="52"/>
      <c r="NI7" s="52"/>
      <c r="NJ7" s="52"/>
      <c r="NK7" s="52"/>
      <c r="NL7" s="52"/>
      <c r="NM7" s="52"/>
      <c r="NN7" s="52"/>
      <c r="NO7" s="52"/>
      <c r="NP7" s="52"/>
      <c r="NQ7" s="52"/>
      <c r="NR7" s="52"/>
      <c r="NS7" s="52"/>
      <c r="NT7" s="52"/>
      <c r="NU7" s="52"/>
      <c r="NV7" s="52"/>
      <c r="NW7" s="52"/>
      <c r="NX7" s="52"/>
      <c r="NY7" s="52"/>
      <c r="NZ7" s="52"/>
      <c r="OA7" s="52"/>
      <c r="OB7" s="52"/>
      <c r="OC7" s="52"/>
      <c r="OD7" s="52"/>
      <c r="OE7" s="52"/>
      <c r="OF7" s="52"/>
      <c r="OG7" s="52"/>
      <c r="OH7" s="52"/>
      <c r="OI7" s="52"/>
      <c r="OJ7" s="52"/>
      <c r="OK7" s="52"/>
      <c r="OL7" s="52"/>
      <c r="OM7" s="52"/>
      <c r="ON7" s="52"/>
      <c r="OO7" s="52"/>
      <c r="OP7" s="52"/>
      <c r="OQ7" s="52"/>
      <c r="OR7" s="52"/>
      <c r="OS7" s="52"/>
      <c r="OT7" s="52"/>
      <c r="OU7" s="52"/>
      <c r="OV7" s="52"/>
      <c r="OW7" s="52"/>
      <c r="OX7" s="52"/>
      <c r="OY7" s="52"/>
      <c r="OZ7" s="52"/>
      <c r="PA7" s="52"/>
      <c r="PB7" s="52"/>
      <c r="PC7" s="52"/>
      <c r="PD7" s="52"/>
      <c r="PE7" s="52"/>
      <c r="PF7" s="52"/>
      <c r="PG7" s="52"/>
      <c r="PH7" s="52"/>
      <c r="PI7" s="52"/>
      <c r="PJ7" s="52"/>
      <c r="PK7" s="52"/>
      <c r="PL7" s="52"/>
      <c r="PM7" s="52"/>
      <c r="PN7" s="52"/>
      <c r="PO7" s="52"/>
      <c r="PP7" s="52"/>
      <c r="PQ7" s="52"/>
      <c r="PR7" s="52"/>
      <c r="PS7" s="52"/>
      <c r="PT7" s="52"/>
      <c r="PU7" s="52"/>
      <c r="PV7" s="52"/>
      <c r="PW7" s="52"/>
      <c r="PX7" s="52"/>
      <c r="PY7" s="52"/>
      <c r="PZ7" s="52"/>
      <c r="QA7" s="52"/>
      <c r="QB7" s="52"/>
      <c r="QC7" s="52"/>
      <c r="QD7" s="52"/>
      <c r="QE7" s="52"/>
      <c r="QF7" s="52"/>
      <c r="QG7" s="52"/>
      <c r="QH7" s="52"/>
      <c r="QI7" s="52"/>
      <c r="QJ7" s="52"/>
      <c r="QK7" s="52"/>
      <c r="QL7" s="52"/>
      <c r="QM7" s="52"/>
      <c r="QN7" s="52"/>
      <c r="QO7" s="52"/>
      <c r="QP7" s="52"/>
      <c r="QQ7" s="52"/>
      <c r="QR7" s="52"/>
      <c r="QS7" s="52"/>
      <c r="QT7" s="52"/>
      <c r="QU7" s="52"/>
      <c r="QV7" s="52"/>
      <c r="QW7" s="52"/>
      <c r="QX7" s="52"/>
      <c r="QY7" s="52"/>
      <c r="QZ7" s="52"/>
      <c r="RA7" s="52"/>
      <c r="RB7" s="52"/>
      <c r="RC7" s="52"/>
      <c r="RD7" s="52"/>
      <c r="RE7" s="52"/>
      <c r="RF7" s="52"/>
      <c r="RG7" s="52"/>
      <c r="RH7" s="52"/>
      <c r="RI7" s="52"/>
      <c r="RJ7" s="52"/>
      <c r="RK7" s="52"/>
      <c r="RL7" s="52"/>
      <c r="RM7" s="52"/>
      <c r="RN7" s="52"/>
      <c r="RO7" s="52"/>
      <c r="RP7" s="52"/>
      <c r="RQ7" s="52"/>
      <c r="RR7" s="52"/>
      <c r="RS7" s="52"/>
      <c r="RT7" s="52"/>
      <c r="RU7" s="52"/>
      <c r="RV7" s="52"/>
      <c r="RW7" s="52"/>
      <c r="RX7" s="52"/>
      <c r="RY7" s="52"/>
      <c r="RZ7" s="52"/>
      <c r="SA7" s="52"/>
      <c r="SB7" s="52"/>
      <c r="SC7" s="52"/>
      <c r="SD7" s="52"/>
      <c r="SE7" s="52"/>
      <c r="SF7" s="52"/>
      <c r="SG7" s="52"/>
      <c r="SH7" s="52"/>
      <c r="SI7" s="52"/>
      <c r="SJ7" s="52"/>
      <c r="SK7" s="52"/>
      <c r="SL7" s="52"/>
      <c r="SM7" s="52"/>
      <c r="SN7" s="52"/>
      <c r="SO7" s="52"/>
      <c r="SP7" s="52"/>
      <c r="SQ7" s="52"/>
      <c r="SR7" s="52"/>
      <c r="SS7" s="52"/>
      <c r="ST7" s="52"/>
      <c r="SU7" s="52"/>
      <c r="SV7" s="52"/>
      <c r="SW7" s="52"/>
      <c r="SX7" s="52"/>
      <c r="SY7" s="52"/>
      <c r="SZ7" s="52"/>
      <c r="TA7" s="52"/>
      <c r="TB7" s="52"/>
      <c r="TC7" s="52"/>
      <c r="TD7" s="52"/>
      <c r="TE7" s="52"/>
      <c r="TF7" s="52"/>
      <c r="TG7" s="52"/>
      <c r="TH7" s="52"/>
      <c r="TI7" s="52"/>
      <c r="TJ7" s="52"/>
      <c r="TK7" s="52"/>
      <c r="TL7" s="52"/>
      <c r="TM7" s="52"/>
      <c r="TN7" s="52"/>
      <c r="TO7" s="52"/>
      <c r="TP7" s="52"/>
      <c r="TQ7" s="52"/>
      <c r="TR7" s="52"/>
      <c r="TS7" s="52"/>
      <c r="TT7" s="52"/>
      <c r="TU7" s="52"/>
      <c r="TV7" s="52"/>
      <c r="TW7" s="52"/>
      <c r="TX7" s="52"/>
      <c r="TY7" s="52"/>
      <c r="TZ7" s="52"/>
      <c r="UA7" s="52"/>
      <c r="UB7" s="52"/>
      <c r="UC7" s="52"/>
      <c r="UD7" s="52"/>
      <c r="UE7" s="52"/>
      <c r="UF7" s="52"/>
      <c r="UG7" s="52"/>
      <c r="UH7" s="52"/>
      <c r="UI7" s="52"/>
      <c r="UJ7" s="52"/>
      <c r="UK7" s="52"/>
      <c r="UL7" s="52"/>
      <c r="UM7" s="52"/>
      <c r="UN7" s="52"/>
      <c r="UO7" s="52"/>
      <c r="UP7" s="52"/>
      <c r="UQ7" s="52"/>
      <c r="UR7" s="52"/>
      <c r="US7" s="52"/>
      <c r="UT7" s="52"/>
      <c r="UU7" s="52"/>
      <c r="UV7" s="52"/>
      <c r="UW7" s="52"/>
      <c r="UX7" s="52"/>
      <c r="UY7" s="52"/>
      <c r="UZ7" s="52"/>
      <c r="VA7" s="52"/>
      <c r="VB7" s="52"/>
      <c r="VC7" s="52"/>
      <c r="VD7" s="52"/>
      <c r="VE7" s="52"/>
      <c r="VF7" s="52"/>
      <c r="VG7" s="52"/>
      <c r="VH7" s="52"/>
      <c r="VI7" s="52"/>
      <c r="VJ7" s="52"/>
      <c r="VK7" s="52"/>
      <c r="VL7" s="52"/>
      <c r="VM7" s="52"/>
      <c r="VN7" s="52"/>
      <c r="VO7" s="52"/>
      <c r="VP7" s="52"/>
      <c r="VQ7" s="52"/>
      <c r="VR7" s="52"/>
      <c r="VS7" s="52"/>
      <c r="VT7" s="52"/>
      <c r="VU7" s="52"/>
      <c r="VV7" s="52"/>
      <c r="VW7" s="52"/>
      <c r="VX7" s="52"/>
      <c r="VY7" s="52"/>
      <c r="VZ7" s="52"/>
      <c r="WA7" s="52"/>
      <c r="WB7" s="52"/>
      <c r="WC7" s="52"/>
      <c r="WD7" s="52"/>
      <c r="WE7" s="52"/>
      <c r="WF7" s="52"/>
      <c r="WG7" s="52"/>
      <c r="WH7" s="52"/>
      <c r="WI7" s="52"/>
      <c r="WJ7" s="52"/>
      <c r="WK7" s="52"/>
      <c r="WL7" s="52"/>
      <c r="WM7" s="52"/>
      <c r="WN7" s="52"/>
      <c r="WO7" s="52"/>
      <c r="WP7" s="52"/>
      <c r="WQ7" s="52"/>
      <c r="WR7" s="52"/>
      <c r="WS7" s="52"/>
      <c r="WT7" s="52"/>
      <c r="WU7" s="52"/>
      <c r="WV7" s="52"/>
      <c r="WW7" s="52"/>
      <c r="WX7" s="52"/>
      <c r="WY7" s="52"/>
      <c r="WZ7" s="52"/>
      <c r="XA7" s="52"/>
      <c r="XB7" s="52"/>
      <c r="XC7" s="52"/>
      <c r="XD7" s="52"/>
      <c r="XE7" s="52"/>
      <c r="XF7" s="52"/>
      <c r="XG7" s="52"/>
      <c r="XH7" s="52"/>
      <c r="XI7" s="52"/>
      <c r="XJ7" s="52"/>
      <c r="XK7" s="52"/>
      <c r="XL7" s="52"/>
      <c r="XM7" s="52"/>
      <c r="XN7" s="52"/>
      <c r="XO7" s="52"/>
      <c r="XP7" s="52"/>
      <c r="XQ7" s="52"/>
      <c r="XR7" s="52"/>
      <c r="XS7" s="52"/>
      <c r="XT7" s="52"/>
      <c r="XU7" s="52"/>
      <c r="XV7" s="52"/>
      <c r="XW7" s="52"/>
      <c r="XX7" s="52"/>
      <c r="XY7" s="52"/>
      <c r="XZ7" s="52"/>
      <c r="YA7" s="52"/>
      <c r="YB7" s="52"/>
      <c r="YC7" s="52"/>
      <c r="YD7" s="52"/>
      <c r="YE7" s="52"/>
      <c r="YF7" s="52"/>
      <c r="YG7" s="52"/>
      <c r="YH7" s="52"/>
      <c r="YI7" s="52"/>
      <c r="YJ7" s="52"/>
      <c r="YK7" s="52"/>
      <c r="YL7" s="52"/>
      <c r="YM7" s="52"/>
      <c r="YN7" s="52"/>
      <c r="YO7" s="52"/>
      <c r="YP7" s="52"/>
      <c r="YQ7" s="52"/>
      <c r="YR7" s="52"/>
      <c r="YS7" s="52"/>
      <c r="YT7" s="52"/>
      <c r="YU7" s="52"/>
      <c r="YV7" s="52"/>
      <c r="YW7" s="52"/>
      <c r="YX7" s="52"/>
      <c r="YY7" s="52"/>
      <c r="YZ7" s="52"/>
      <c r="ZA7" s="52"/>
      <c r="ZB7" s="52"/>
      <c r="ZC7" s="52"/>
      <c r="ZD7" s="52"/>
      <c r="ZE7" s="52"/>
      <c r="ZF7" s="52"/>
      <c r="ZG7" s="52"/>
      <c r="ZH7" s="52"/>
      <c r="ZI7" s="52"/>
      <c r="ZJ7" s="52"/>
      <c r="ZK7" s="52"/>
      <c r="ZL7" s="52"/>
      <c r="ZM7" s="52"/>
      <c r="ZN7" s="52"/>
      <c r="ZO7" s="52"/>
      <c r="ZP7" s="52"/>
      <c r="ZQ7" s="52"/>
      <c r="ZR7" s="52"/>
      <c r="ZS7" s="52"/>
      <c r="ZT7" s="52"/>
      <c r="ZU7" s="52"/>
      <c r="ZV7" s="52"/>
      <c r="ZW7" s="52"/>
      <c r="ZX7" s="52"/>
      <c r="ZY7" s="52"/>
      <c r="ZZ7" s="52"/>
      <c r="AAA7" s="52"/>
      <c r="AAB7" s="52"/>
      <c r="AAC7" s="52"/>
      <c r="AAD7" s="52"/>
      <c r="AAE7" s="52"/>
      <c r="AAF7" s="52"/>
      <c r="AAG7" s="52"/>
      <c r="AAH7" s="52"/>
      <c r="AAI7" s="52"/>
      <c r="AAJ7" s="52"/>
      <c r="AAK7" s="52"/>
      <c r="AAL7" s="52"/>
      <c r="AAM7" s="52"/>
      <c r="AAN7" s="52"/>
      <c r="AAO7" s="52"/>
      <c r="AAP7" s="52"/>
      <c r="AAQ7" s="52"/>
      <c r="AAR7" s="52"/>
      <c r="AAS7" s="52"/>
      <c r="AAT7" s="52"/>
      <c r="AAU7" s="52"/>
      <c r="AAV7" s="52"/>
      <c r="AAW7" s="52"/>
      <c r="AAX7" s="52"/>
      <c r="AAY7" s="52"/>
      <c r="AAZ7" s="52"/>
      <c r="ABA7" s="52"/>
      <c r="ABB7" s="52"/>
      <c r="ABC7" s="52"/>
      <c r="ABD7" s="52"/>
      <c r="ABE7" s="52"/>
      <c r="ABF7" s="52"/>
      <c r="ABG7" s="52"/>
      <c r="ABH7" s="52"/>
      <c r="ABI7" s="52"/>
      <c r="ABJ7" s="52"/>
      <c r="ABK7" s="52"/>
      <c r="ABL7" s="52"/>
      <c r="ABM7" s="52"/>
      <c r="ABN7" s="52"/>
      <c r="ABO7" s="52"/>
      <c r="ABP7" s="52"/>
      <c r="ABQ7" s="52"/>
      <c r="ABR7" s="52"/>
      <c r="ABS7" s="52"/>
      <c r="ABT7" s="52"/>
      <c r="ABU7" s="52"/>
      <c r="ABV7" s="52"/>
      <c r="ABW7" s="52"/>
      <c r="ABX7" s="52"/>
      <c r="ABY7" s="52"/>
      <c r="ABZ7" s="52"/>
      <c r="ACA7" s="52"/>
      <c r="ACB7" s="52"/>
      <c r="ACC7" s="52"/>
      <c r="ACD7" s="52"/>
      <c r="ACE7" s="52"/>
      <c r="ACF7" s="52"/>
      <c r="ACG7" s="52"/>
      <c r="ACH7" s="52"/>
      <c r="ACI7" s="52"/>
      <c r="ACJ7" s="52"/>
      <c r="ACK7" s="52"/>
      <c r="ACL7" s="52"/>
      <c r="ACM7" s="52"/>
      <c r="ACN7" s="52"/>
      <c r="ACO7" s="52"/>
      <c r="ACP7" s="52"/>
      <c r="ACQ7" s="52"/>
      <c r="ACR7" s="52"/>
      <c r="ACS7" s="52"/>
      <c r="ACT7" s="52"/>
      <c r="ACU7" s="52"/>
      <c r="ACV7" s="52"/>
      <c r="ACW7" s="52"/>
      <c r="ACX7" s="52"/>
      <c r="ACY7" s="52"/>
      <c r="ACZ7" s="52"/>
      <c r="ADA7" s="52"/>
      <c r="ADB7" s="52"/>
      <c r="ADC7" s="52"/>
      <c r="ADD7" s="52"/>
      <c r="ADE7" s="52"/>
      <c r="ADF7" s="52"/>
      <c r="ADG7" s="52"/>
      <c r="ADH7" s="52"/>
      <c r="ADI7" s="52"/>
      <c r="ADJ7" s="52"/>
      <c r="ADK7" s="52"/>
      <c r="ADL7" s="52"/>
      <c r="ADM7" s="52"/>
      <c r="ADN7" s="52"/>
      <c r="ADO7" s="52"/>
      <c r="ADP7" s="52"/>
      <c r="ADQ7" s="52"/>
      <c r="ADR7" s="52"/>
      <c r="ADS7" s="52"/>
      <c r="ADT7" s="52"/>
      <c r="ADU7" s="52"/>
      <c r="ADV7" s="52"/>
      <c r="ADW7" s="52"/>
      <c r="ADX7" s="52"/>
      <c r="ADY7" s="52"/>
      <c r="ADZ7" s="52"/>
      <c r="AEA7" s="52"/>
      <c r="AEB7" s="52"/>
      <c r="AEC7" s="52"/>
      <c r="AED7" s="52"/>
      <c r="AEE7" s="52"/>
      <c r="AEF7" s="52"/>
      <c r="AEG7" s="52"/>
      <c r="AEH7" s="52"/>
      <c r="AEI7" s="52"/>
      <c r="AEJ7" s="52"/>
      <c r="AEK7" s="52"/>
      <c r="AEL7" s="52"/>
      <c r="AEM7" s="52"/>
      <c r="AEN7" s="52"/>
      <c r="AEO7" s="52"/>
      <c r="AEP7" s="52"/>
      <c r="AEQ7" s="52"/>
      <c r="AER7" s="52"/>
      <c r="AES7" s="52"/>
      <c r="AET7" s="52"/>
      <c r="AEU7" s="52"/>
      <c r="AEV7" s="52"/>
      <c r="AEW7" s="52"/>
      <c r="AEX7" s="52"/>
      <c r="AEY7" s="52"/>
      <c r="AEZ7" s="52"/>
      <c r="AFA7" s="52"/>
      <c r="AFB7" s="52"/>
      <c r="AFC7" s="52"/>
      <c r="AFD7" s="52"/>
      <c r="AFE7" s="52"/>
      <c r="AFF7" s="52"/>
      <c r="AFG7" s="52"/>
      <c r="AFH7" s="52"/>
      <c r="AFI7" s="52"/>
      <c r="AFJ7" s="52"/>
      <c r="AFK7" s="52"/>
      <c r="AFL7" s="52"/>
      <c r="AFM7" s="52"/>
      <c r="AFN7" s="52"/>
      <c r="AFO7" s="52"/>
      <c r="AFP7" s="52"/>
      <c r="AFQ7" s="52"/>
      <c r="AFR7" s="52"/>
      <c r="AFS7" s="52"/>
      <c r="AFT7" s="52"/>
      <c r="AFU7" s="52"/>
      <c r="AFV7" s="52"/>
      <c r="AFW7" s="52"/>
      <c r="AFX7" s="52"/>
      <c r="AFY7" s="52"/>
      <c r="AFZ7" s="52"/>
      <c r="AGA7" s="52"/>
      <c r="AGB7" s="52"/>
      <c r="AGC7" s="52"/>
      <c r="AGD7" s="52"/>
      <c r="AGE7" s="52"/>
      <c r="AGF7" s="52"/>
      <c r="AGG7" s="52"/>
      <c r="AGH7" s="52"/>
      <c r="AGI7" s="52"/>
      <c r="AGJ7" s="52"/>
      <c r="AGK7" s="52"/>
      <c r="AGL7" s="52"/>
      <c r="AGM7" s="52"/>
      <c r="AGN7" s="52"/>
      <c r="AGO7" s="52"/>
      <c r="AGP7" s="52"/>
      <c r="AGQ7" s="52"/>
      <c r="AGR7" s="52"/>
      <c r="AGS7" s="52"/>
      <c r="AGT7" s="52"/>
      <c r="AGU7" s="52"/>
      <c r="AGV7" s="52"/>
      <c r="AGW7" s="52"/>
      <c r="AGX7" s="52"/>
      <c r="AGY7" s="52"/>
      <c r="AGZ7" s="52"/>
      <c r="AHA7" s="52"/>
      <c r="AHB7" s="52"/>
      <c r="AHC7" s="52"/>
      <c r="AHD7" s="52"/>
      <c r="AHE7" s="52"/>
      <c r="AHF7" s="52"/>
      <c r="AHG7" s="52"/>
      <c r="AHH7" s="52"/>
      <c r="AHI7" s="52"/>
      <c r="AHJ7" s="52"/>
      <c r="AHK7" s="52"/>
      <c r="AHL7" s="52"/>
      <c r="AHM7" s="52"/>
      <c r="AHN7" s="52"/>
      <c r="AHO7" s="52"/>
      <c r="AHP7" s="52"/>
      <c r="AHQ7" s="52"/>
      <c r="AHR7" s="52"/>
      <c r="AHS7" s="52"/>
      <c r="AHT7" s="52"/>
      <c r="AHU7" s="52"/>
      <c r="AHV7" s="52"/>
      <c r="AHW7" s="52"/>
      <c r="AHX7" s="52"/>
      <c r="AHY7" s="52"/>
      <c r="AHZ7" s="52"/>
      <c r="AIA7" s="52"/>
      <c r="AIB7" s="52"/>
      <c r="AIC7" s="52"/>
      <c r="AID7" s="52"/>
      <c r="AIE7" s="52"/>
      <c r="AIF7" s="52"/>
      <c r="AIG7" s="52"/>
      <c r="AIH7" s="52"/>
      <c r="AII7" s="52"/>
      <c r="AIJ7" s="52"/>
      <c r="AIK7" s="52"/>
      <c r="AIL7" s="52"/>
      <c r="AIM7" s="52"/>
      <c r="AIN7" s="52"/>
      <c r="AIO7" s="52"/>
      <c r="AIP7" s="52"/>
      <c r="AIQ7" s="52"/>
      <c r="AIR7" s="52"/>
      <c r="AIS7" s="52"/>
      <c r="AIT7" s="52"/>
      <c r="AIU7" s="52"/>
      <c r="AIV7" s="52"/>
      <c r="AIW7" s="52"/>
      <c r="AIX7" s="52"/>
      <c r="AIY7" s="52"/>
      <c r="AIZ7" s="52"/>
      <c r="AJA7" s="52"/>
      <c r="AJB7" s="52"/>
      <c r="AJC7" s="52"/>
      <c r="AJD7" s="52"/>
      <c r="AJE7" s="52"/>
      <c r="AJF7" s="52"/>
      <c r="AJG7" s="52"/>
      <c r="AJH7" s="52"/>
      <c r="AJI7" s="52"/>
      <c r="AJJ7" s="52"/>
      <c r="AJK7" s="52"/>
      <c r="AJL7" s="52"/>
      <c r="AJM7" s="52"/>
      <c r="AJN7" s="52"/>
      <c r="AJO7" s="52"/>
      <c r="AJP7" s="52"/>
      <c r="AJQ7" s="52"/>
      <c r="AJR7" s="52"/>
      <c r="AJS7" s="52"/>
      <c r="AJT7" s="52"/>
      <c r="AJU7" s="52"/>
      <c r="AJV7" s="52"/>
      <c r="AJW7" s="52"/>
      <c r="AJX7" s="52"/>
      <c r="AJY7" s="52"/>
      <c r="AJZ7" s="52"/>
      <c r="AKA7" s="52"/>
      <c r="AKB7" s="52"/>
      <c r="AKC7" s="52"/>
      <c r="AKD7" s="52"/>
      <c r="AKE7" s="52"/>
      <c r="AKF7" s="52"/>
      <c r="AKG7" s="52"/>
      <c r="AKH7" s="52"/>
      <c r="AKI7" s="52"/>
      <c r="AKJ7" s="52"/>
      <c r="AKK7" s="52"/>
      <c r="AKL7" s="52"/>
      <c r="AKM7" s="52"/>
      <c r="AKN7" s="52"/>
      <c r="AKO7" s="52"/>
      <c r="AKP7" s="52"/>
      <c r="AKQ7" s="52"/>
      <c r="AKR7" s="52"/>
      <c r="AKS7" s="52"/>
      <c r="AKT7" s="52"/>
      <c r="AKU7" s="52"/>
      <c r="AKV7" s="52"/>
      <c r="AKW7" s="52"/>
      <c r="AKX7" s="52"/>
      <c r="AKY7" s="52"/>
      <c r="AKZ7" s="52"/>
      <c r="ALA7" s="52"/>
      <c r="ALB7" s="52"/>
      <c r="ALC7" s="52"/>
      <c r="ALD7" s="52"/>
      <c r="ALE7" s="52"/>
      <c r="ALF7" s="52"/>
      <c r="ALG7" s="52"/>
      <c r="ALH7" s="52"/>
      <c r="ALI7" s="52"/>
      <c r="ALJ7" s="52"/>
      <c r="ALK7" s="52"/>
      <c r="ALL7" s="52"/>
      <c r="ALM7" s="52"/>
      <c r="ALN7" s="52"/>
      <c r="ALO7" s="52"/>
      <c r="ALP7" s="52"/>
      <c r="ALQ7" s="52"/>
      <c r="ALR7" s="52"/>
      <c r="ALS7" s="52"/>
      <c r="ALT7" s="52"/>
      <c r="ALU7" s="52"/>
      <c r="ALV7" s="52"/>
      <c r="ALW7" s="52"/>
      <c r="ALX7" s="52"/>
      <c r="ALY7" s="52"/>
      <c r="ALZ7" s="52"/>
      <c r="AMA7" s="52"/>
      <c r="AMB7" s="52"/>
      <c r="AMC7" s="52"/>
      <c r="AMD7" s="52"/>
      <c r="AME7" s="52"/>
      <c r="AMF7" s="52"/>
      <c r="AMG7" s="52"/>
      <c r="AMH7" s="52"/>
      <c r="AMI7" s="52"/>
      <c r="AMJ7" s="52"/>
      <c r="AMK7" s="52"/>
      <c r="AML7" s="52"/>
      <c r="AMM7" s="52"/>
      <c r="AMN7" s="52"/>
      <c r="AMO7" s="52"/>
      <c r="AMP7" s="52"/>
      <c r="AMQ7" s="52"/>
      <c r="AMR7" s="52"/>
      <c r="AMS7" s="52"/>
      <c r="AMT7" s="52"/>
      <c r="AMU7" s="52"/>
      <c r="AMV7" s="52"/>
      <c r="AMW7" s="52"/>
      <c r="AMX7" s="52"/>
      <c r="AMY7" s="52"/>
      <c r="AMZ7" s="52"/>
      <c r="ANA7" s="52"/>
      <c r="ANB7" s="52"/>
      <c r="ANC7" s="52"/>
      <c r="AND7" s="52"/>
      <c r="ANE7" s="52"/>
      <c r="ANF7" s="52"/>
      <c r="ANG7" s="52"/>
      <c r="ANH7" s="52"/>
      <c r="ANI7" s="52"/>
      <c r="ANJ7" s="52"/>
      <c r="ANK7" s="52"/>
      <c r="ANL7" s="52"/>
      <c r="ANM7" s="52"/>
      <c r="ANN7" s="52"/>
      <c r="ANO7" s="52"/>
      <c r="ANP7" s="52"/>
      <c r="ANQ7" s="52"/>
      <c r="ANR7" s="52"/>
      <c r="ANS7" s="52"/>
      <c r="ANT7" s="52"/>
      <c r="ANU7" s="52"/>
      <c r="ANV7" s="52"/>
      <c r="ANW7" s="52"/>
      <c r="ANX7" s="52"/>
      <c r="ANY7" s="52"/>
      <c r="ANZ7" s="52"/>
      <c r="AOA7" s="52"/>
      <c r="AOB7" s="52"/>
      <c r="AOC7" s="52"/>
      <c r="AOD7" s="52"/>
      <c r="AOE7" s="52"/>
      <c r="AOF7" s="52"/>
      <c r="AOG7" s="52"/>
      <c r="AOH7" s="52"/>
      <c r="AOI7" s="52"/>
      <c r="AOJ7" s="52"/>
      <c r="AOK7" s="52"/>
      <c r="AOL7" s="52"/>
      <c r="AOM7" s="52"/>
      <c r="AON7" s="52"/>
      <c r="AOO7" s="52"/>
      <c r="AOP7" s="52"/>
      <c r="AOQ7" s="52"/>
      <c r="AOR7" s="52"/>
      <c r="AOS7" s="52"/>
      <c r="AOT7" s="52"/>
      <c r="AOU7" s="52"/>
      <c r="AOV7" s="52"/>
      <c r="AOW7" s="52"/>
      <c r="AOX7" s="52"/>
      <c r="AOY7" s="52"/>
      <c r="AOZ7" s="52"/>
      <c r="APA7" s="52"/>
      <c r="APB7" s="52"/>
      <c r="APC7" s="52"/>
      <c r="APD7" s="52"/>
      <c r="APE7" s="52"/>
      <c r="APF7" s="52"/>
      <c r="APG7" s="52"/>
      <c r="APH7" s="52"/>
      <c r="API7" s="52"/>
      <c r="APJ7" s="52"/>
      <c r="APK7" s="52"/>
      <c r="APL7" s="52"/>
      <c r="APM7" s="52"/>
      <c r="APN7" s="52"/>
      <c r="APO7" s="52"/>
      <c r="APP7" s="52"/>
      <c r="APQ7" s="52"/>
      <c r="APR7" s="52"/>
      <c r="APS7" s="52"/>
      <c r="APT7" s="52"/>
      <c r="APU7" s="52"/>
      <c r="APV7" s="52"/>
      <c r="APW7" s="52"/>
      <c r="APX7" s="52"/>
      <c r="APY7" s="52"/>
      <c r="APZ7" s="52"/>
      <c r="AQA7" s="52"/>
      <c r="AQB7" s="52"/>
      <c r="AQC7" s="52"/>
      <c r="AQD7" s="52"/>
      <c r="AQE7" s="52"/>
      <c r="AQF7" s="52"/>
      <c r="AQG7" s="52"/>
      <c r="AQH7" s="52"/>
      <c r="AQI7" s="52"/>
      <c r="AQJ7" s="52"/>
      <c r="AQK7" s="52"/>
      <c r="AQL7" s="52"/>
      <c r="AQM7" s="52"/>
      <c r="AQN7" s="52"/>
      <c r="AQO7" s="52"/>
      <c r="AQP7" s="52"/>
      <c r="AQQ7" s="52"/>
      <c r="AQR7" s="52"/>
      <c r="AQS7" s="52"/>
      <c r="AQT7" s="52"/>
      <c r="AQU7" s="52"/>
      <c r="AQV7" s="52"/>
      <c r="AQW7" s="52"/>
      <c r="AQX7" s="52"/>
      <c r="AQY7" s="52"/>
      <c r="AQZ7" s="52"/>
      <c r="ARA7" s="52"/>
      <c r="ARB7" s="52"/>
      <c r="ARC7" s="52"/>
      <c r="ARD7" s="52"/>
      <c r="ARE7" s="52"/>
      <c r="ARF7" s="52"/>
      <c r="ARG7" s="52"/>
      <c r="ARH7" s="52"/>
      <c r="ARI7" s="52"/>
      <c r="ARJ7" s="52"/>
      <c r="ARK7" s="52"/>
      <c r="ARL7" s="52"/>
      <c r="ARM7" s="52"/>
      <c r="ARN7" s="52"/>
      <c r="ARO7" s="52"/>
      <c r="ARP7" s="52"/>
      <c r="ARQ7" s="52"/>
      <c r="ARR7" s="52"/>
      <c r="ARS7" s="52"/>
      <c r="ART7" s="52"/>
      <c r="ARU7" s="52"/>
      <c r="ARV7" s="52"/>
      <c r="ARW7" s="52"/>
      <c r="ARX7" s="52"/>
      <c r="ARY7" s="52"/>
      <c r="ARZ7" s="52"/>
      <c r="ASA7" s="52"/>
      <c r="ASB7" s="52"/>
      <c r="ASC7" s="52"/>
      <c r="ASD7" s="52"/>
      <c r="ASE7" s="52"/>
      <c r="ASF7" s="52"/>
      <c r="ASG7" s="52"/>
      <c r="ASH7" s="52"/>
      <c r="ASI7" s="52"/>
      <c r="ASJ7" s="52"/>
      <c r="ASK7" s="52"/>
      <c r="ASL7" s="52"/>
      <c r="ASM7" s="52"/>
      <c r="ASN7" s="52"/>
      <c r="ASO7" s="52"/>
      <c r="ASP7" s="52"/>
      <c r="ASQ7" s="52"/>
      <c r="ASR7" s="52"/>
      <c r="ASS7" s="52"/>
      <c r="AST7" s="52"/>
      <c r="ASU7" s="52"/>
      <c r="ASV7" s="52"/>
      <c r="ASW7" s="52"/>
      <c r="ASX7" s="52"/>
      <c r="ASY7" s="52"/>
      <c r="ASZ7" s="52"/>
      <c r="ATA7" s="52"/>
      <c r="ATB7" s="52"/>
      <c r="ATC7" s="52"/>
      <c r="ATD7" s="52"/>
      <c r="ATE7" s="52"/>
      <c r="ATF7" s="52"/>
      <c r="ATG7" s="52"/>
      <c r="ATH7" s="52"/>
      <c r="ATI7" s="52"/>
      <c r="ATJ7" s="52"/>
      <c r="ATK7" s="52"/>
      <c r="ATL7" s="52"/>
      <c r="ATM7" s="52"/>
      <c r="ATN7" s="52"/>
      <c r="ATO7" s="52"/>
      <c r="ATP7" s="52"/>
      <c r="ATQ7" s="52"/>
      <c r="ATR7" s="52"/>
      <c r="ATS7" s="52"/>
      <c r="ATT7" s="52"/>
      <c r="ATU7" s="52"/>
      <c r="ATV7" s="52"/>
      <c r="ATW7" s="52"/>
      <c r="ATX7" s="52"/>
      <c r="ATY7" s="52"/>
      <c r="ATZ7" s="52"/>
      <c r="AUA7" s="52"/>
      <c r="AUB7" s="52"/>
      <c r="AUC7" s="52"/>
      <c r="AUD7" s="52"/>
      <c r="AUE7" s="52"/>
      <c r="AUF7" s="52"/>
      <c r="AUG7" s="52"/>
      <c r="AUH7" s="52"/>
      <c r="AUI7" s="52"/>
      <c r="AUJ7" s="52"/>
      <c r="AUK7" s="52"/>
      <c r="AUL7" s="52"/>
      <c r="AUM7" s="52"/>
      <c r="AUN7" s="52"/>
      <c r="AUO7" s="52"/>
      <c r="AUP7" s="52"/>
      <c r="AUQ7" s="52"/>
      <c r="AUR7" s="52"/>
      <c r="AUS7" s="52"/>
      <c r="AUT7" s="52"/>
      <c r="AUU7" s="52"/>
      <c r="AUV7" s="52"/>
      <c r="AUW7" s="52"/>
      <c r="AUX7" s="52"/>
      <c r="AUY7" s="52"/>
      <c r="AUZ7" s="52"/>
      <c r="AVA7" s="52"/>
      <c r="AVB7" s="52"/>
      <c r="AVC7" s="52"/>
      <c r="AVD7" s="52"/>
      <c r="AVE7" s="52"/>
      <c r="AVF7" s="52"/>
      <c r="AVG7" s="52"/>
      <c r="AVH7" s="52"/>
      <c r="AVI7" s="52"/>
      <c r="AVJ7" s="52"/>
      <c r="AVK7" s="52"/>
      <c r="AVL7" s="52"/>
      <c r="AVM7" s="52"/>
      <c r="AVN7" s="52"/>
      <c r="AVO7" s="52"/>
      <c r="AVP7" s="52"/>
      <c r="AVQ7" s="52"/>
      <c r="AVR7" s="52"/>
      <c r="AVS7" s="52"/>
      <c r="AVT7" s="52"/>
      <c r="AVU7" s="52"/>
      <c r="AVV7" s="52"/>
      <c r="AVW7" s="52"/>
      <c r="AVX7" s="52"/>
      <c r="AVY7" s="52"/>
      <c r="AVZ7" s="52"/>
      <c r="AWA7" s="52"/>
      <c r="AWB7" s="52"/>
      <c r="AWC7" s="52"/>
      <c r="AWD7" s="52"/>
      <c r="AWE7" s="52"/>
      <c r="AWF7" s="52"/>
      <c r="AWG7" s="52"/>
      <c r="AWH7" s="52"/>
      <c r="AWI7" s="52"/>
      <c r="AWJ7" s="52"/>
      <c r="AWK7" s="52"/>
      <c r="AWL7" s="52"/>
      <c r="AWM7" s="52"/>
      <c r="AWN7" s="52"/>
      <c r="AWO7" s="52"/>
      <c r="AWP7" s="52"/>
      <c r="AWQ7" s="52"/>
      <c r="AWR7" s="52"/>
      <c r="AWS7" s="52"/>
      <c r="AWT7" s="52"/>
      <c r="AWU7" s="52"/>
      <c r="AWV7" s="52"/>
      <c r="AWW7" s="52"/>
      <c r="AWX7" s="52"/>
      <c r="AWY7" s="52"/>
      <c r="AWZ7" s="52"/>
      <c r="AXA7" s="52"/>
      <c r="AXB7" s="52"/>
      <c r="AXC7" s="52"/>
      <c r="AXD7" s="52"/>
      <c r="AXE7" s="52"/>
      <c r="AXF7" s="52"/>
      <c r="AXG7" s="52"/>
      <c r="AXH7" s="52"/>
      <c r="AXI7" s="52"/>
      <c r="AXJ7" s="52"/>
      <c r="AXK7" s="52"/>
      <c r="AXL7" s="52"/>
      <c r="AXM7" s="52"/>
      <c r="AXN7" s="52"/>
      <c r="AXO7" s="52"/>
      <c r="AXP7" s="52"/>
      <c r="AXQ7" s="52"/>
      <c r="AXR7" s="52"/>
      <c r="AXS7" s="52"/>
      <c r="AXT7" s="52"/>
      <c r="AXU7" s="52"/>
      <c r="AXV7" s="52"/>
      <c r="AXW7" s="52"/>
      <c r="AXX7" s="52"/>
      <c r="AXY7" s="52"/>
      <c r="AXZ7" s="52"/>
      <c r="AYA7" s="52"/>
      <c r="AYB7" s="52"/>
      <c r="AYC7" s="52"/>
      <c r="AYD7" s="52"/>
      <c r="AYE7" s="52"/>
      <c r="AYF7" s="52"/>
      <c r="AYG7" s="52"/>
      <c r="AYH7" s="52"/>
      <c r="AYI7" s="52"/>
      <c r="AYJ7" s="52"/>
      <c r="AYK7" s="52"/>
      <c r="AYL7" s="52"/>
      <c r="AYM7" s="52"/>
      <c r="AYN7" s="52"/>
      <c r="AYO7" s="52"/>
      <c r="AYP7" s="52"/>
      <c r="AYQ7" s="52"/>
      <c r="AYR7" s="52"/>
      <c r="AYS7" s="52"/>
      <c r="AYT7" s="52"/>
      <c r="AYU7" s="52"/>
      <c r="AYV7" s="52"/>
      <c r="AYW7" s="52"/>
      <c r="AYX7" s="52"/>
      <c r="AYY7" s="52"/>
      <c r="AYZ7" s="52"/>
      <c r="AZA7" s="52"/>
      <c r="AZB7" s="52"/>
      <c r="AZC7" s="52"/>
      <c r="AZD7" s="52"/>
      <c r="AZE7" s="52"/>
      <c r="AZF7" s="52"/>
      <c r="AZG7" s="52"/>
      <c r="AZH7" s="52"/>
      <c r="AZI7" s="52"/>
      <c r="AZJ7" s="52"/>
      <c r="AZK7" s="52"/>
      <c r="AZL7" s="52"/>
      <c r="AZM7" s="52"/>
      <c r="AZN7" s="52"/>
      <c r="AZO7" s="52"/>
      <c r="AZP7" s="52"/>
      <c r="AZQ7" s="52"/>
      <c r="AZR7" s="52"/>
      <c r="AZS7" s="52"/>
      <c r="AZT7" s="52"/>
      <c r="AZU7" s="52"/>
      <c r="AZV7" s="52"/>
      <c r="AZW7" s="52"/>
      <c r="AZX7" s="52"/>
      <c r="AZY7" s="52"/>
      <c r="AZZ7" s="52"/>
      <c r="BAA7" s="52"/>
      <c r="BAB7" s="52"/>
      <c r="BAC7" s="52"/>
      <c r="BAD7" s="52"/>
      <c r="BAE7" s="52"/>
      <c r="BAF7" s="52"/>
      <c r="BAG7" s="52"/>
      <c r="BAH7" s="52"/>
      <c r="BAI7" s="52"/>
      <c r="BAJ7" s="52"/>
      <c r="BAK7" s="52"/>
      <c r="BAL7" s="52"/>
      <c r="BAM7" s="52"/>
      <c r="BAN7" s="52"/>
      <c r="BAO7" s="52"/>
      <c r="BAP7" s="52"/>
      <c r="BAQ7" s="52"/>
      <c r="BAR7" s="52"/>
      <c r="BAS7" s="52"/>
      <c r="BAT7" s="52"/>
      <c r="BAU7" s="52"/>
      <c r="BAV7" s="52"/>
      <c r="BAW7" s="52"/>
      <c r="BAX7" s="52"/>
      <c r="BAY7" s="52"/>
      <c r="BAZ7" s="52"/>
      <c r="BBA7" s="52"/>
      <c r="BBB7" s="52"/>
      <c r="BBC7" s="52"/>
      <c r="BBD7" s="52"/>
      <c r="BBE7" s="52"/>
      <c r="BBF7" s="52"/>
      <c r="BBG7" s="52"/>
      <c r="BBH7" s="52"/>
      <c r="BBI7" s="52"/>
      <c r="BBJ7" s="52"/>
      <c r="BBK7" s="52"/>
      <c r="BBL7" s="52"/>
      <c r="BBM7" s="52"/>
      <c r="BBN7" s="52"/>
      <c r="BBO7" s="52"/>
      <c r="BBP7" s="52"/>
      <c r="BBQ7" s="52"/>
      <c r="BBR7" s="52"/>
      <c r="BBS7" s="52"/>
      <c r="BBT7" s="52"/>
      <c r="BBU7" s="52"/>
      <c r="BBV7" s="52"/>
      <c r="BBW7" s="52"/>
      <c r="BBX7" s="52"/>
      <c r="BBY7" s="52"/>
      <c r="BBZ7" s="52"/>
      <c r="BCA7" s="52"/>
      <c r="BCB7" s="52"/>
      <c r="BCC7" s="52"/>
      <c r="BCD7" s="52"/>
      <c r="BCE7" s="52"/>
      <c r="BCF7" s="52"/>
      <c r="BCG7" s="52"/>
      <c r="BCH7" s="52"/>
      <c r="BCI7" s="52"/>
      <c r="BCJ7" s="52"/>
      <c r="BCK7" s="52"/>
      <c r="BCL7" s="52"/>
      <c r="BCM7" s="52"/>
      <c r="BCN7" s="52"/>
      <c r="BCO7" s="52"/>
      <c r="BCP7" s="52"/>
      <c r="BCQ7" s="52"/>
      <c r="BCR7" s="52"/>
      <c r="BCS7" s="52"/>
      <c r="BCT7" s="52"/>
      <c r="BCU7" s="52"/>
      <c r="BCV7" s="52"/>
      <c r="BCW7" s="52"/>
      <c r="BCX7" s="52"/>
      <c r="BCY7" s="52"/>
      <c r="BCZ7" s="52"/>
      <c r="BDA7" s="52"/>
      <c r="BDB7" s="52"/>
      <c r="BDC7" s="52"/>
      <c r="BDD7" s="52"/>
      <c r="BDE7" s="52"/>
      <c r="BDF7" s="52"/>
      <c r="BDG7" s="52"/>
      <c r="BDH7" s="52"/>
      <c r="BDI7" s="52"/>
      <c r="BDJ7" s="52"/>
      <c r="BDK7" s="52"/>
      <c r="BDL7" s="52"/>
      <c r="BDM7" s="52"/>
      <c r="BDN7" s="52"/>
      <c r="BDO7" s="52"/>
      <c r="BDP7" s="52"/>
      <c r="BDQ7" s="52"/>
      <c r="BDR7" s="52"/>
      <c r="BDS7" s="52"/>
      <c r="BDT7" s="52"/>
      <c r="BDU7" s="52"/>
      <c r="BDV7" s="52"/>
      <c r="BDW7" s="52"/>
      <c r="BDX7" s="52"/>
      <c r="BDY7" s="52"/>
      <c r="BDZ7" s="52"/>
      <c r="BEA7" s="52"/>
      <c r="BEB7" s="52"/>
      <c r="BEC7" s="52"/>
      <c r="BED7" s="52"/>
      <c r="BEE7" s="52"/>
      <c r="BEF7" s="52"/>
      <c r="BEG7" s="52"/>
      <c r="BEH7" s="52"/>
      <c r="BEI7" s="52"/>
      <c r="BEJ7" s="52"/>
      <c r="BEK7" s="52"/>
      <c r="BEL7" s="52"/>
      <c r="BEM7" s="52"/>
      <c r="BEN7" s="52"/>
      <c r="BEO7" s="52"/>
      <c r="BEP7" s="52"/>
      <c r="BEQ7" s="52"/>
      <c r="BER7" s="52"/>
      <c r="BES7" s="52"/>
      <c r="BET7" s="52"/>
      <c r="BEU7" s="52"/>
      <c r="BEV7" s="52"/>
      <c r="BEW7" s="52"/>
      <c r="BEX7" s="52"/>
      <c r="BEY7" s="52"/>
      <c r="BEZ7" s="52"/>
      <c r="BFA7" s="52"/>
      <c r="BFB7" s="52"/>
      <c r="BFC7" s="52"/>
      <c r="BFD7" s="52"/>
      <c r="BFE7" s="52"/>
      <c r="BFF7" s="52"/>
      <c r="BFG7" s="52"/>
      <c r="BFH7" s="52"/>
      <c r="BFI7" s="52"/>
      <c r="BFJ7" s="52"/>
      <c r="BFK7" s="52"/>
      <c r="BFL7" s="52"/>
      <c r="BFM7" s="52"/>
      <c r="BFN7" s="52"/>
      <c r="BFO7" s="52"/>
      <c r="BFP7" s="52"/>
      <c r="BFQ7" s="52"/>
      <c r="BFR7" s="52"/>
      <c r="BFS7" s="52"/>
      <c r="BFT7" s="52"/>
      <c r="BFU7" s="52"/>
      <c r="BFV7" s="52"/>
      <c r="BFW7" s="52"/>
      <c r="BFX7" s="52"/>
      <c r="BFY7" s="52"/>
      <c r="BFZ7" s="52"/>
      <c r="BGA7" s="52"/>
      <c r="BGB7" s="52"/>
      <c r="BGC7" s="52"/>
      <c r="BGD7" s="52"/>
      <c r="BGE7" s="52"/>
      <c r="BGF7" s="52"/>
      <c r="BGG7" s="52"/>
      <c r="BGH7" s="52"/>
      <c r="BGI7" s="52"/>
      <c r="BGJ7" s="52"/>
      <c r="BGK7" s="52"/>
      <c r="BGL7" s="52"/>
      <c r="BGM7" s="52"/>
      <c r="BGN7" s="52"/>
      <c r="BGO7" s="52"/>
      <c r="BGP7" s="52"/>
      <c r="BGQ7" s="52"/>
      <c r="BGR7" s="52"/>
      <c r="BGS7" s="52"/>
      <c r="BGT7" s="52"/>
      <c r="BGU7" s="52"/>
      <c r="BGV7" s="52"/>
      <c r="BGW7" s="52"/>
      <c r="BGX7" s="52"/>
      <c r="BGY7" s="52"/>
      <c r="BGZ7" s="52"/>
      <c r="BHA7" s="52"/>
      <c r="BHB7" s="52"/>
      <c r="BHC7" s="52"/>
      <c r="BHD7" s="52"/>
      <c r="BHE7" s="52"/>
      <c r="BHF7" s="52"/>
      <c r="BHG7" s="52"/>
      <c r="BHH7" s="52"/>
      <c r="BHI7" s="52"/>
      <c r="BHJ7" s="52"/>
      <c r="BHK7" s="52"/>
      <c r="BHL7" s="52"/>
      <c r="BHM7" s="52"/>
      <c r="BHN7" s="52"/>
      <c r="BHO7" s="52"/>
      <c r="BHP7" s="52"/>
      <c r="BHQ7" s="52"/>
      <c r="BHR7" s="52"/>
      <c r="BHS7" s="52"/>
      <c r="BHT7" s="52"/>
      <c r="BHU7" s="52"/>
      <c r="BHV7" s="52"/>
      <c r="BHW7" s="52"/>
      <c r="BHX7" s="52"/>
      <c r="BHY7" s="52"/>
      <c r="BHZ7" s="52"/>
      <c r="BIA7" s="52"/>
      <c r="BIB7" s="52"/>
      <c r="BIC7" s="52"/>
      <c r="BID7" s="52"/>
      <c r="BIE7" s="52"/>
      <c r="BIF7" s="52"/>
      <c r="BIG7" s="52"/>
      <c r="BIH7" s="52"/>
      <c r="BII7" s="52"/>
      <c r="BIJ7" s="52"/>
      <c r="BIK7" s="52"/>
      <c r="BIL7" s="52"/>
      <c r="BIM7" s="52"/>
      <c r="BIN7" s="52"/>
      <c r="BIO7" s="52"/>
      <c r="BIP7" s="52"/>
      <c r="BIQ7" s="52"/>
      <c r="BIR7" s="52"/>
      <c r="BIS7" s="52"/>
      <c r="BIT7" s="52"/>
      <c r="BIU7" s="52"/>
      <c r="BIV7" s="52"/>
      <c r="BIW7" s="52"/>
      <c r="BIX7" s="52"/>
      <c r="BIY7" s="52"/>
      <c r="BIZ7" s="52"/>
      <c r="BJA7" s="52"/>
      <c r="BJB7" s="52"/>
      <c r="BJC7" s="52"/>
      <c r="BJD7" s="52"/>
      <c r="BJE7" s="52"/>
      <c r="BJF7" s="52"/>
      <c r="BJG7" s="52"/>
      <c r="BJH7" s="52"/>
      <c r="BJI7" s="52"/>
      <c r="BJJ7" s="52"/>
      <c r="BJK7" s="52"/>
      <c r="BJL7" s="52"/>
      <c r="BJM7" s="52"/>
      <c r="BJN7" s="52"/>
      <c r="BJO7" s="52"/>
      <c r="BJP7" s="52"/>
      <c r="BJQ7" s="52"/>
      <c r="BJR7" s="52"/>
      <c r="BJS7" s="52"/>
      <c r="BJT7" s="52"/>
      <c r="BJU7" s="52"/>
      <c r="BJV7" s="52"/>
      <c r="BJW7" s="52"/>
      <c r="BJX7" s="52"/>
      <c r="BJY7" s="52"/>
      <c r="BJZ7" s="52"/>
      <c r="BKA7" s="52"/>
      <c r="BKB7" s="52"/>
      <c r="BKC7" s="52"/>
      <c r="BKD7" s="52"/>
      <c r="BKE7" s="52"/>
      <c r="BKF7" s="52"/>
      <c r="BKG7" s="52"/>
      <c r="BKH7" s="52"/>
      <c r="BKI7" s="52"/>
      <c r="BKJ7" s="52"/>
      <c r="BKK7" s="52"/>
      <c r="BKL7" s="52"/>
      <c r="BKM7" s="52"/>
      <c r="BKN7" s="52"/>
      <c r="BKO7" s="52"/>
      <c r="BKP7" s="52"/>
      <c r="BKQ7" s="52"/>
      <c r="BKR7" s="52"/>
      <c r="BKS7" s="52"/>
      <c r="BKT7" s="52"/>
      <c r="BKU7" s="52"/>
      <c r="BKV7" s="52"/>
      <c r="BKW7" s="52"/>
      <c r="BKX7" s="52"/>
      <c r="BKY7" s="52"/>
      <c r="BKZ7" s="52"/>
      <c r="BLA7" s="52"/>
      <c r="BLB7" s="52"/>
      <c r="BLC7" s="52"/>
      <c r="BLD7" s="52"/>
      <c r="BLE7" s="52"/>
      <c r="BLF7" s="52"/>
      <c r="BLG7" s="52"/>
      <c r="BLH7" s="52"/>
      <c r="BLI7" s="52"/>
      <c r="BLJ7" s="52"/>
      <c r="BLK7" s="52"/>
      <c r="BLL7" s="52"/>
      <c r="BLM7" s="52"/>
      <c r="BLN7" s="52"/>
      <c r="BLO7" s="52"/>
      <c r="BLP7" s="52"/>
      <c r="BLQ7" s="52"/>
      <c r="BLR7" s="52"/>
      <c r="BLS7" s="52"/>
      <c r="BLT7" s="52"/>
      <c r="BLU7" s="52"/>
      <c r="BLV7" s="52"/>
      <c r="BLW7" s="52"/>
      <c r="BLX7" s="52"/>
      <c r="BLY7" s="52"/>
      <c r="BLZ7" s="52"/>
      <c r="BMA7" s="52"/>
      <c r="BMB7" s="52"/>
      <c r="BMC7" s="52"/>
      <c r="BMD7" s="52"/>
      <c r="BME7" s="52"/>
      <c r="BMF7" s="52"/>
      <c r="BMG7" s="52"/>
      <c r="BMH7" s="52"/>
      <c r="BMI7" s="52"/>
      <c r="BMJ7" s="52"/>
      <c r="BMK7" s="52"/>
      <c r="BML7" s="52"/>
      <c r="BMM7" s="52"/>
      <c r="BMN7" s="52"/>
      <c r="BMO7" s="52"/>
      <c r="BMP7" s="52"/>
      <c r="BMQ7" s="52"/>
      <c r="BMR7" s="52"/>
      <c r="BMS7" s="52"/>
      <c r="BMT7" s="52"/>
      <c r="BMU7" s="52"/>
      <c r="BMV7" s="52"/>
      <c r="BMW7" s="52"/>
      <c r="BMX7" s="52"/>
      <c r="BMY7" s="52"/>
      <c r="BMZ7" s="52"/>
      <c r="BNA7" s="52"/>
      <c r="BNB7" s="52"/>
      <c r="BNC7" s="52"/>
      <c r="BND7" s="52"/>
      <c r="BNE7" s="52"/>
      <c r="BNF7" s="52"/>
      <c r="BNG7" s="52"/>
      <c r="BNH7" s="52"/>
      <c r="BNI7" s="52"/>
      <c r="BNJ7" s="52"/>
      <c r="BNK7" s="52"/>
      <c r="BNL7" s="52"/>
      <c r="BNM7" s="52"/>
      <c r="BNN7" s="52"/>
      <c r="BNO7" s="52"/>
      <c r="BNP7" s="52"/>
      <c r="BNQ7" s="52"/>
      <c r="BNR7" s="52"/>
      <c r="BNS7" s="52"/>
      <c r="BNT7" s="52"/>
      <c r="BNU7" s="52"/>
      <c r="BNV7" s="52"/>
      <c r="BNW7" s="52"/>
      <c r="BNX7" s="52"/>
      <c r="BNY7" s="52"/>
      <c r="BNZ7" s="52"/>
      <c r="BOA7" s="52"/>
      <c r="BOB7" s="52"/>
      <c r="BOC7" s="52"/>
      <c r="BOD7" s="52"/>
      <c r="BOE7" s="52"/>
      <c r="BOF7" s="52"/>
      <c r="BOG7" s="52"/>
      <c r="BOH7" s="52"/>
      <c r="BOI7" s="52"/>
      <c r="BOJ7" s="52"/>
      <c r="BOK7" s="52"/>
      <c r="BOL7" s="52"/>
      <c r="BOM7" s="52"/>
      <c r="BON7" s="52"/>
      <c r="BOO7" s="52"/>
      <c r="BOP7" s="52"/>
      <c r="BOQ7" s="52"/>
      <c r="BOR7" s="52"/>
      <c r="BOS7" s="52"/>
      <c r="BOT7" s="52"/>
      <c r="BOU7" s="52"/>
      <c r="BOV7" s="52"/>
      <c r="BOW7" s="52"/>
      <c r="BOX7" s="52"/>
      <c r="BOY7" s="52"/>
      <c r="BOZ7" s="52"/>
      <c r="BPA7" s="52"/>
      <c r="BPB7" s="52"/>
      <c r="BPC7" s="52"/>
      <c r="BPD7" s="52"/>
      <c r="BPE7" s="52"/>
      <c r="BPF7" s="52"/>
      <c r="BPG7" s="52"/>
      <c r="BPH7" s="52"/>
      <c r="BPI7" s="52"/>
      <c r="BPJ7" s="52"/>
      <c r="BPK7" s="52"/>
      <c r="BPL7" s="52"/>
      <c r="BPM7" s="52"/>
      <c r="BPN7" s="52"/>
      <c r="BPO7" s="52"/>
      <c r="BPP7" s="52"/>
      <c r="BPQ7" s="52"/>
      <c r="BPR7" s="52"/>
      <c r="BPS7" s="52"/>
      <c r="BPT7" s="52"/>
      <c r="BPU7" s="52"/>
      <c r="BPV7" s="52"/>
      <c r="BPW7" s="52"/>
      <c r="BPX7" s="52"/>
      <c r="BPY7" s="52"/>
      <c r="BPZ7" s="52"/>
      <c r="BQA7" s="52"/>
      <c r="BQB7" s="52"/>
      <c r="BQC7" s="52"/>
      <c r="BQD7" s="52"/>
      <c r="BQE7" s="52"/>
      <c r="BQF7" s="52"/>
      <c r="BQG7" s="52"/>
      <c r="BQH7" s="52"/>
      <c r="BQI7" s="52"/>
      <c r="BQJ7" s="52"/>
      <c r="BQK7" s="52"/>
      <c r="BQL7" s="52"/>
      <c r="BQM7" s="52"/>
      <c r="BQN7" s="52"/>
      <c r="BQO7" s="52"/>
      <c r="BQP7" s="52"/>
      <c r="BQQ7" s="52"/>
      <c r="BQR7" s="52"/>
      <c r="BQS7" s="52"/>
      <c r="BQT7" s="52"/>
      <c r="BQU7" s="52"/>
      <c r="BQV7" s="52"/>
      <c r="BQW7" s="52"/>
      <c r="BQX7" s="52"/>
      <c r="BQY7" s="52"/>
      <c r="BQZ7" s="52"/>
      <c r="BRA7" s="52"/>
      <c r="BRB7" s="52"/>
      <c r="BRC7" s="52"/>
      <c r="BRD7" s="52"/>
      <c r="BRE7" s="52"/>
      <c r="BRF7" s="52"/>
      <c r="BRG7" s="52"/>
      <c r="BRH7" s="52"/>
      <c r="BRI7" s="52"/>
      <c r="BRJ7" s="52"/>
      <c r="BRK7" s="52"/>
      <c r="BRL7" s="52"/>
      <c r="BRM7" s="52"/>
      <c r="BRN7" s="52"/>
      <c r="BRO7" s="52"/>
      <c r="BRP7" s="52"/>
      <c r="BRQ7" s="52"/>
      <c r="BRR7" s="52"/>
      <c r="BRS7" s="52"/>
      <c r="BRT7" s="52"/>
      <c r="BRU7" s="52"/>
      <c r="BRV7" s="52"/>
      <c r="BRW7" s="52"/>
      <c r="BRX7" s="52"/>
      <c r="BRY7" s="52"/>
      <c r="BRZ7" s="52"/>
      <c r="BSA7" s="52"/>
      <c r="BSB7" s="52"/>
      <c r="BSC7" s="52"/>
      <c r="BSD7" s="52"/>
      <c r="BSE7" s="52"/>
      <c r="BSF7" s="52"/>
      <c r="BSG7" s="52"/>
      <c r="BSH7" s="52"/>
      <c r="BSI7" s="52"/>
      <c r="BSJ7" s="52"/>
      <c r="BSK7" s="52"/>
      <c r="BSL7" s="52"/>
      <c r="BSM7" s="52"/>
      <c r="BSN7" s="52"/>
      <c r="BSO7" s="52"/>
      <c r="BSP7" s="52"/>
      <c r="BSQ7" s="52"/>
      <c r="BSR7" s="52"/>
      <c r="BSS7" s="52"/>
      <c r="BST7" s="52"/>
      <c r="BSU7" s="52"/>
      <c r="BSV7" s="52"/>
      <c r="BSW7" s="52"/>
      <c r="BSX7" s="52"/>
      <c r="BSY7" s="52"/>
      <c r="BSZ7" s="52"/>
      <c r="BTA7" s="52"/>
      <c r="BTB7" s="52"/>
      <c r="BTC7" s="52"/>
      <c r="BTD7" s="52"/>
      <c r="BTE7" s="52"/>
      <c r="BTF7" s="52"/>
      <c r="BTG7" s="52"/>
      <c r="BTH7" s="52"/>
      <c r="BTI7" s="52"/>
      <c r="BTJ7" s="52"/>
      <c r="BTK7" s="52"/>
      <c r="BTL7" s="52"/>
      <c r="BTM7" s="52"/>
      <c r="BTN7" s="52"/>
      <c r="BTO7" s="52"/>
      <c r="BTP7" s="52"/>
      <c r="BTQ7" s="52"/>
      <c r="BTR7" s="52"/>
      <c r="BTS7" s="52"/>
      <c r="BTT7" s="52"/>
      <c r="BTU7" s="52"/>
      <c r="BTV7" s="52"/>
      <c r="BTW7" s="52"/>
      <c r="BTX7" s="52"/>
      <c r="BTY7" s="52"/>
      <c r="BTZ7" s="52"/>
      <c r="BUA7" s="52"/>
      <c r="BUB7" s="52"/>
      <c r="BUC7" s="52"/>
      <c r="BUD7" s="52"/>
      <c r="BUE7" s="52"/>
      <c r="BUF7" s="52"/>
      <c r="BUG7" s="52"/>
      <c r="BUH7" s="52"/>
      <c r="BUI7" s="52"/>
      <c r="BUJ7" s="52"/>
      <c r="BUK7" s="52"/>
      <c r="BUL7" s="52"/>
      <c r="BUM7" s="52"/>
      <c r="BUN7" s="52"/>
      <c r="BUO7" s="52"/>
      <c r="BUP7" s="52"/>
      <c r="BUQ7" s="52"/>
      <c r="BUR7" s="52"/>
      <c r="BUS7" s="52"/>
      <c r="BUT7" s="52"/>
      <c r="BUU7" s="52"/>
      <c r="BUV7" s="52"/>
      <c r="BUW7" s="52"/>
      <c r="BUX7" s="52"/>
      <c r="BUY7" s="52"/>
      <c r="BUZ7" s="52"/>
      <c r="BVA7" s="52"/>
      <c r="BVB7" s="52"/>
      <c r="BVC7" s="52"/>
      <c r="BVD7" s="52"/>
      <c r="BVE7" s="52"/>
      <c r="BVF7" s="52"/>
      <c r="BVG7" s="52"/>
      <c r="BVH7" s="52"/>
      <c r="BVI7" s="52"/>
      <c r="BVJ7" s="52"/>
      <c r="BVK7" s="52"/>
      <c r="BVL7" s="52"/>
      <c r="BVM7" s="52"/>
      <c r="BVN7" s="52"/>
      <c r="BVO7" s="52"/>
      <c r="BVP7" s="52"/>
      <c r="BVQ7" s="52"/>
      <c r="BVR7" s="52"/>
      <c r="BVS7" s="52"/>
      <c r="BVT7" s="52"/>
      <c r="BVU7" s="52"/>
      <c r="BVV7" s="52"/>
      <c r="BVW7" s="52"/>
      <c r="BVX7" s="52"/>
      <c r="BVY7" s="52"/>
      <c r="BVZ7" s="52"/>
      <c r="BWA7" s="52"/>
      <c r="BWB7" s="52"/>
      <c r="BWC7" s="52"/>
      <c r="BWD7" s="52"/>
      <c r="BWE7" s="52"/>
      <c r="BWF7" s="52"/>
      <c r="BWG7" s="52"/>
      <c r="BWH7" s="52"/>
      <c r="BWI7" s="52"/>
      <c r="BWJ7" s="52"/>
      <c r="BWK7" s="52"/>
      <c r="BWL7" s="52"/>
      <c r="BWM7" s="52"/>
      <c r="BWN7" s="52"/>
      <c r="BWO7" s="52"/>
      <c r="BWP7" s="52"/>
      <c r="BWQ7" s="52"/>
      <c r="BWR7" s="52"/>
      <c r="BWS7" s="52"/>
      <c r="BWT7" s="52"/>
      <c r="BWU7" s="52"/>
      <c r="BWV7" s="52"/>
      <c r="BWW7" s="52"/>
      <c r="BWX7" s="52"/>
      <c r="BWY7" s="52"/>
      <c r="BWZ7" s="52"/>
      <c r="BXA7" s="52"/>
      <c r="BXB7" s="52"/>
      <c r="BXC7" s="52"/>
      <c r="BXD7" s="52"/>
      <c r="BXE7" s="52"/>
      <c r="BXF7" s="52"/>
      <c r="BXG7" s="52"/>
      <c r="BXH7" s="52"/>
      <c r="BXI7" s="52"/>
      <c r="BXJ7" s="52"/>
      <c r="BXK7" s="52"/>
      <c r="BXL7" s="52"/>
      <c r="BXM7" s="52"/>
      <c r="BXN7" s="52"/>
      <c r="BXO7" s="52"/>
      <c r="BXP7" s="52"/>
      <c r="BXQ7" s="52"/>
      <c r="BXR7" s="52"/>
      <c r="BXS7" s="52"/>
      <c r="BXT7" s="52"/>
      <c r="BXU7" s="52"/>
      <c r="BXV7" s="52"/>
      <c r="BXW7" s="52"/>
      <c r="BXX7" s="52"/>
      <c r="BXY7" s="52"/>
      <c r="BXZ7" s="52"/>
      <c r="BYA7" s="52"/>
      <c r="BYB7" s="52"/>
      <c r="BYC7" s="52"/>
      <c r="BYD7" s="52"/>
      <c r="BYE7" s="52"/>
      <c r="BYF7" s="52"/>
      <c r="BYG7" s="52"/>
      <c r="BYH7" s="52"/>
      <c r="BYI7" s="52"/>
      <c r="BYJ7" s="52"/>
      <c r="BYK7" s="52"/>
      <c r="BYL7" s="52"/>
      <c r="BYM7" s="52"/>
      <c r="BYN7" s="52"/>
      <c r="BYO7" s="52"/>
      <c r="BYP7" s="52"/>
      <c r="BYQ7" s="52"/>
      <c r="BYR7" s="52"/>
      <c r="BYS7" s="52"/>
      <c r="BYT7" s="52"/>
      <c r="BYU7" s="52"/>
      <c r="BYV7" s="52"/>
      <c r="BYW7" s="52"/>
      <c r="BYX7" s="52"/>
      <c r="BYY7" s="52"/>
      <c r="BYZ7" s="52"/>
      <c r="BZA7" s="52"/>
      <c r="BZB7" s="52"/>
      <c r="BZC7" s="52"/>
      <c r="BZD7" s="52"/>
      <c r="BZE7" s="52"/>
      <c r="BZF7" s="52"/>
      <c r="BZG7" s="52"/>
      <c r="BZH7" s="52"/>
      <c r="BZI7" s="52"/>
      <c r="BZJ7" s="52"/>
      <c r="BZK7" s="52"/>
      <c r="BZL7" s="52"/>
      <c r="BZM7" s="52"/>
      <c r="BZN7" s="52"/>
      <c r="BZO7" s="52"/>
      <c r="BZP7" s="52"/>
      <c r="BZQ7" s="52"/>
      <c r="BZR7" s="52"/>
      <c r="BZS7" s="52"/>
      <c r="BZT7" s="52"/>
      <c r="BZU7" s="52"/>
      <c r="BZV7" s="52"/>
      <c r="BZW7" s="52"/>
      <c r="BZX7" s="52"/>
      <c r="BZY7" s="52"/>
      <c r="BZZ7" s="52"/>
      <c r="CAA7" s="52"/>
      <c r="CAB7" s="52"/>
      <c r="CAC7" s="52"/>
      <c r="CAD7" s="52"/>
      <c r="CAE7" s="52"/>
      <c r="CAF7" s="52"/>
      <c r="CAG7" s="52"/>
      <c r="CAH7" s="52"/>
      <c r="CAI7" s="52"/>
      <c r="CAJ7" s="52"/>
      <c r="CAK7" s="52"/>
      <c r="CAL7" s="52"/>
      <c r="CAM7" s="52"/>
      <c r="CAN7" s="52"/>
      <c r="CAO7" s="52"/>
      <c r="CAP7" s="52"/>
      <c r="CAQ7" s="52"/>
      <c r="CAR7" s="52"/>
      <c r="CAS7" s="52"/>
      <c r="CAT7" s="52"/>
      <c r="CAU7" s="52"/>
      <c r="CAV7" s="52"/>
      <c r="CAW7" s="52"/>
      <c r="CAX7" s="52"/>
      <c r="CAY7" s="52"/>
      <c r="CAZ7" s="52"/>
      <c r="CBA7" s="52"/>
      <c r="CBB7" s="52"/>
      <c r="CBC7" s="52"/>
      <c r="CBD7" s="52"/>
      <c r="CBE7" s="52"/>
      <c r="CBF7" s="52"/>
      <c r="CBG7" s="52"/>
      <c r="CBH7" s="52"/>
      <c r="CBI7" s="52"/>
      <c r="CBJ7" s="52"/>
      <c r="CBK7" s="52"/>
      <c r="CBL7" s="52"/>
      <c r="CBM7" s="52"/>
      <c r="CBN7" s="52"/>
      <c r="CBO7" s="52"/>
      <c r="CBP7" s="52"/>
      <c r="CBQ7" s="52"/>
      <c r="CBR7" s="52"/>
      <c r="CBS7" s="52"/>
      <c r="CBT7" s="52"/>
      <c r="CBU7" s="52"/>
      <c r="CBV7" s="52"/>
      <c r="CBW7" s="52"/>
      <c r="CBX7" s="52"/>
      <c r="CBY7" s="52"/>
      <c r="CBZ7" s="52"/>
      <c r="CCA7" s="52"/>
      <c r="CCB7" s="52"/>
      <c r="CCC7" s="52"/>
      <c r="CCD7" s="52"/>
      <c r="CCE7" s="52"/>
      <c r="CCF7" s="52"/>
      <c r="CCG7" s="52"/>
      <c r="CCH7" s="52"/>
      <c r="CCI7" s="52"/>
      <c r="CCJ7" s="52"/>
      <c r="CCK7" s="52"/>
      <c r="CCL7" s="52"/>
      <c r="CCM7" s="52"/>
      <c r="CCN7" s="52"/>
      <c r="CCO7" s="52"/>
      <c r="CCP7" s="52"/>
      <c r="CCQ7" s="52"/>
      <c r="CCR7" s="52"/>
      <c r="CCS7" s="52"/>
      <c r="CCT7" s="52"/>
      <c r="CCU7" s="52"/>
      <c r="CCV7" s="52"/>
      <c r="CCW7" s="52"/>
      <c r="CCX7" s="52"/>
      <c r="CCY7" s="52"/>
      <c r="CCZ7" s="52"/>
      <c r="CDA7" s="52"/>
      <c r="CDB7" s="52"/>
      <c r="CDC7" s="52"/>
      <c r="CDD7" s="52"/>
      <c r="CDE7" s="52"/>
      <c r="CDF7" s="52"/>
      <c r="CDG7" s="52"/>
      <c r="CDH7" s="52"/>
      <c r="CDI7" s="52"/>
      <c r="CDJ7" s="52"/>
      <c r="CDK7" s="52"/>
      <c r="CDL7" s="52"/>
      <c r="CDM7" s="52"/>
      <c r="CDN7" s="52"/>
      <c r="CDO7" s="52"/>
      <c r="CDP7" s="52"/>
      <c r="CDQ7" s="52"/>
      <c r="CDR7" s="52"/>
      <c r="CDS7" s="52"/>
      <c r="CDT7" s="52"/>
      <c r="CDU7" s="52"/>
      <c r="CDV7" s="52"/>
      <c r="CDW7" s="52"/>
      <c r="CDX7" s="52"/>
      <c r="CDY7" s="52"/>
      <c r="CDZ7" s="52"/>
      <c r="CEA7" s="52"/>
      <c r="CEB7" s="52"/>
      <c r="CEC7" s="52"/>
      <c r="CED7" s="52"/>
      <c r="CEE7" s="52"/>
      <c r="CEF7" s="52"/>
      <c r="CEG7" s="52"/>
      <c r="CEH7" s="52"/>
      <c r="CEI7" s="52"/>
      <c r="CEJ7" s="52"/>
      <c r="CEK7" s="52"/>
      <c r="CEL7" s="52"/>
      <c r="CEM7" s="52"/>
      <c r="CEN7" s="52"/>
      <c r="CEO7" s="52"/>
      <c r="CEP7" s="52"/>
      <c r="CEQ7" s="52"/>
      <c r="CER7" s="52"/>
      <c r="CES7" s="52"/>
      <c r="CET7" s="52"/>
      <c r="CEU7" s="52"/>
      <c r="CEV7" s="52"/>
      <c r="CEW7" s="52"/>
      <c r="CEX7" s="52"/>
      <c r="CEY7" s="52"/>
      <c r="CEZ7" s="52"/>
      <c r="CFA7" s="52"/>
      <c r="CFB7" s="52"/>
      <c r="CFC7" s="52"/>
      <c r="CFD7" s="52"/>
      <c r="CFE7" s="52"/>
      <c r="CFF7" s="52"/>
      <c r="CFG7" s="52"/>
      <c r="CFH7" s="52"/>
      <c r="CFI7" s="52"/>
      <c r="CFJ7" s="52"/>
      <c r="CFK7" s="52"/>
      <c r="CFL7" s="52"/>
      <c r="CFM7" s="52"/>
      <c r="CFN7" s="52"/>
      <c r="CFO7" s="52"/>
      <c r="CFP7" s="52"/>
      <c r="CFQ7" s="52"/>
      <c r="CFR7" s="52"/>
      <c r="CFS7" s="52"/>
      <c r="CFT7" s="52"/>
      <c r="CFU7" s="52"/>
      <c r="CFV7" s="52"/>
      <c r="CFW7" s="52"/>
      <c r="CFX7" s="52"/>
      <c r="CFY7" s="52"/>
      <c r="CFZ7" s="52"/>
      <c r="CGA7" s="52"/>
      <c r="CGB7" s="52"/>
      <c r="CGC7" s="52"/>
      <c r="CGD7" s="52"/>
      <c r="CGE7" s="52"/>
      <c r="CGF7" s="52"/>
      <c r="CGG7" s="52"/>
      <c r="CGH7" s="52"/>
      <c r="CGI7" s="52"/>
      <c r="CGJ7" s="52"/>
      <c r="CGK7" s="52"/>
      <c r="CGL7" s="52"/>
      <c r="CGM7" s="52"/>
      <c r="CGN7" s="52"/>
      <c r="CGO7" s="52"/>
      <c r="CGP7" s="52"/>
      <c r="CGQ7" s="52"/>
      <c r="CGR7" s="52"/>
      <c r="CGS7" s="52"/>
      <c r="CGT7" s="52"/>
      <c r="CGU7" s="52"/>
      <c r="CGV7" s="52"/>
      <c r="CGW7" s="52"/>
      <c r="CGX7" s="52"/>
      <c r="CGY7" s="52"/>
      <c r="CGZ7" s="52"/>
      <c r="CHA7" s="52"/>
      <c r="CHB7" s="52"/>
      <c r="CHC7" s="52"/>
      <c r="CHD7" s="52"/>
      <c r="CHE7" s="52"/>
      <c r="CHF7" s="52"/>
      <c r="CHG7" s="52"/>
      <c r="CHH7" s="52"/>
      <c r="CHI7" s="52"/>
      <c r="CHJ7" s="52"/>
      <c r="CHK7" s="52"/>
      <c r="CHL7" s="52"/>
      <c r="CHM7" s="52"/>
      <c r="CHN7" s="52"/>
      <c r="CHO7" s="52"/>
      <c r="CHP7" s="52"/>
      <c r="CHQ7" s="52"/>
      <c r="CHR7" s="52"/>
      <c r="CHS7" s="52"/>
      <c r="CHT7" s="52"/>
      <c r="CHU7" s="52"/>
      <c r="CHV7" s="52"/>
      <c r="CHW7" s="52"/>
      <c r="CHX7" s="52"/>
      <c r="CHY7" s="52"/>
      <c r="CHZ7" s="52"/>
      <c r="CIA7" s="52"/>
      <c r="CIB7" s="52"/>
      <c r="CIC7" s="52"/>
      <c r="CID7" s="52"/>
      <c r="CIE7" s="52"/>
      <c r="CIF7" s="52"/>
      <c r="CIG7" s="52"/>
      <c r="CIH7" s="52"/>
      <c r="CII7" s="52"/>
      <c r="CIJ7" s="52"/>
      <c r="CIK7" s="52"/>
      <c r="CIL7" s="52"/>
      <c r="CIM7" s="52"/>
      <c r="CIN7" s="52"/>
      <c r="CIO7" s="52"/>
      <c r="CIP7" s="52"/>
      <c r="CIQ7" s="52"/>
      <c r="CIR7" s="52"/>
      <c r="CIS7" s="52"/>
      <c r="CIT7" s="52"/>
      <c r="CIU7" s="52"/>
      <c r="CIV7" s="52"/>
      <c r="CIW7" s="52"/>
      <c r="CIX7" s="52"/>
      <c r="CIY7" s="52"/>
      <c r="CIZ7" s="52"/>
      <c r="CJA7" s="52"/>
      <c r="CJB7" s="52"/>
      <c r="CJC7" s="52"/>
      <c r="CJD7" s="52"/>
      <c r="CJE7" s="52"/>
      <c r="CJF7" s="52"/>
      <c r="CJG7" s="52"/>
      <c r="CJH7" s="52"/>
      <c r="CJI7" s="52"/>
      <c r="CJJ7" s="52"/>
      <c r="CJK7" s="52"/>
      <c r="CJL7" s="52"/>
      <c r="CJM7" s="52"/>
      <c r="CJN7" s="52"/>
      <c r="CJO7" s="52"/>
      <c r="CJP7" s="52"/>
      <c r="CJQ7" s="52"/>
      <c r="CJR7" s="52"/>
      <c r="CJS7" s="52"/>
      <c r="CJT7" s="52"/>
      <c r="CJU7" s="52"/>
      <c r="CJV7" s="52"/>
      <c r="CJW7" s="52"/>
      <c r="CJX7" s="52"/>
      <c r="CJY7" s="52"/>
      <c r="CJZ7" s="52"/>
      <c r="CKA7" s="52"/>
      <c r="CKB7" s="52"/>
      <c r="CKC7" s="52"/>
      <c r="CKD7" s="52"/>
      <c r="CKE7" s="52"/>
      <c r="CKF7" s="52"/>
      <c r="CKG7" s="52"/>
      <c r="CKH7" s="52"/>
      <c r="CKI7" s="52"/>
      <c r="CKJ7" s="52"/>
      <c r="CKK7" s="52"/>
      <c r="CKL7" s="52"/>
      <c r="CKM7" s="52"/>
      <c r="CKN7" s="52"/>
      <c r="CKO7" s="52"/>
      <c r="CKP7" s="52"/>
      <c r="CKQ7" s="52"/>
      <c r="CKR7" s="52"/>
      <c r="CKS7" s="52"/>
      <c r="CKT7" s="52"/>
      <c r="CKU7" s="52"/>
      <c r="CKV7" s="52"/>
      <c r="CKW7" s="52"/>
      <c r="CKX7" s="52"/>
      <c r="CKY7" s="52"/>
      <c r="CKZ7" s="52"/>
      <c r="CLA7" s="52"/>
      <c r="CLB7" s="52"/>
      <c r="CLC7" s="52"/>
      <c r="CLD7" s="52"/>
      <c r="CLE7" s="52"/>
      <c r="CLF7" s="52"/>
      <c r="CLG7" s="52"/>
      <c r="CLH7" s="52"/>
      <c r="CLI7" s="52"/>
      <c r="CLJ7" s="52"/>
      <c r="CLK7" s="52"/>
      <c r="CLL7" s="52"/>
      <c r="CLM7" s="52"/>
      <c r="CLN7" s="52"/>
      <c r="CLO7" s="52"/>
      <c r="CLP7" s="52"/>
      <c r="CLQ7" s="52"/>
      <c r="CLR7" s="52"/>
      <c r="CLS7" s="52"/>
      <c r="CLT7" s="52"/>
      <c r="CLU7" s="52"/>
      <c r="CLV7" s="52"/>
      <c r="CLW7" s="52"/>
      <c r="CLX7" s="52"/>
      <c r="CLY7" s="52"/>
      <c r="CLZ7" s="52"/>
      <c r="CMA7" s="52"/>
      <c r="CMB7" s="52"/>
      <c r="CMC7" s="52"/>
      <c r="CMD7" s="52"/>
      <c r="CME7" s="52"/>
      <c r="CMF7" s="52"/>
      <c r="CMG7" s="52"/>
      <c r="CMH7" s="52"/>
      <c r="CMI7" s="52"/>
      <c r="CMJ7" s="52"/>
      <c r="CMK7" s="52"/>
      <c r="CML7" s="52"/>
      <c r="CMM7" s="52"/>
      <c r="CMN7" s="52"/>
      <c r="CMO7" s="52"/>
      <c r="CMP7" s="52"/>
      <c r="CMQ7" s="52"/>
      <c r="CMR7" s="52"/>
      <c r="CMS7" s="52"/>
      <c r="CMT7" s="52"/>
      <c r="CMU7" s="52"/>
      <c r="CMV7" s="52"/>
      <c r="CMW7" s="52"/>
      <c r="CMX7" s="52"/>
      <c r="CMY7" s="52"/>
      <c r="CMZ7" s="52"/>
      <c r="CNA7" s="52"/>
      <c r="CNB7" s="52"/>
      <c r="CNC7" s="52"/>
      <c r="CND7" s="52"/>
      <c r="CNE7" s="52"/>
      <c r="CNF7" s="52"/>
      <c r="CNG7" s="52"/>
      <c r="CNH7" s="52"/>
      <c r="CNI7" s="52"/>
      <c r="CNJ7" s="52"/>
      <c r="CNK7" s="52"/>
      <c r="CNL7" s="52"/>
      <c r="CNM7" s="52"/>
      <c r="CNN7" s="52"/>
      <c r="CNO7" s="52"/>
      <c r="CNP7" s="52"/>
      <c r="CNQ7" s="52"/>
      <c r="CNR7" s="52"/>
      <c r="CNS7" s="52"/>
      <c r="CNT7" s="52"/>
      <c r="CNU7" s="52"/>
      <c r="CNV7" s="52"/>
      <c r="CNW7" s="52"/>
      <c r="CNX7" s="52"/>
      <c r="CNY7" s="52"/>
      <c r="CNZ7" s="52"/>
      <c r="COA7" s="52"/>
      <c r="COB7" s="52"/>
      <c r="COC7" s="52"/>
      <c r="COD7" s="52"/>
      <c r="COE7" s="52"/>
      <c r="COF7" s="52"/>
      <c r="COG7" s="52"/>
      <c r="COH7" s="52"/>
      <c r="COI7" s="52"/>
      <c r="COJ7" s="52"/>
      <c r="COK7" s="52"/>
      <c r="COL7" s="52"/>
      <c r="COM7" s="52"/>
      <c r="CON7" s="52"/>
      <c r="COO7" s="52"/>
      <c r="COP7" s="52"/>
      <c r="COQ7" s="52"/>
      <c r="COR7" s="52"/>
      <c r="COS7" s="52"/>
      <c r="COT7" s="52"/>
      <c r="COU7" s="52"/>
      <c r="COV7" s="52"/>
      <c r="COW7" s="52"/>
      <c r="COX7" s="52"/>
      <c r="COY7" s="52"/>
      <c r="COZ7" s="52"/>
      <c r="CPA7" s="52"/>
      <c r="CPB7" s="52"/>
      <c r="CPC7" s="52"/>
      <c r="CPD7" s="52"/>
      <c r="CPE7" s="52"/>
      <c r="CPF7" s="52"/>
      <c r="CPG7" s="52"/>
      <c r="CPH7" s="52"/>
      <c r="CPI7" s="52"/>
      <c r="CPJ7" s="52"/>
      <c r="CPK7" s="52"/>
      <c r="CPL7" s="52"/>
      <c r="CPM7" s="52"/>
      <c r="CPN7" s="52"/>
      <c r="CPO7" s="52"/>
      <c r="CPP7" s="52"/>
      <c r="CPQ7" s="52"/>
      <c r="CPR7" s="52"/>
      <c r="CPS7" s="52"/>
      <c r="CPT7" s="52"/>
      <c r="CPU7" s="52"/>
      <c r="CPV7" s="52"/>
      <c r="CPW7" s="52"/>
      <c r="CPX7" s="52"/>
      <c r="CPY7" s="52"/>
      <c r="CPZ7" s="52"/>
      <c r="CQA7" s="52"/>
      <c r="CQB7" s="52"/>
      <c r="CQC7" s="52"/>
      <c r="CQD7" s="52"/>
      <c r="CQE7" s="52"/>
      <c r="CQF7" s="52"/>
      <c r="CQG7" s="52"/>
      <c r="CQH7" s="52"/>
      <c r="CQI7" s="52"/>
      <c r="CQJ7" s="52"/>
      <c r="CQK7" s="52"/>
      <c r="CQL7" s="52"/>
      <c r="CQM7" s="52"/>
      <c r="CQN7" s="52"/>
      <c r="CQO7" s="52"/>
      <c r="CQP7" s="52"/>
      <c r="CQQ7" s="52"/>
      <c r="CQR7" s="52"/>
      <c r="CQS7" s="52"/>
      <c r="CQT7" s="52"/>
      <c r="CQU7" s="52"/>
      <c r="CQV7" s="52"/>
      <c r="CQW7" s="52"/>
      <c r="CQX7" s="52"/>
      <c r="CQY7" s="52"/>
      <c r="CQZ7" s="52"/>
      <c r="CRA7" s="52"/>
      <c r="CRB7" s="52"/>
      <c r="CRC7" s="52"/>
      <c r="CRD7" s="52"/>
      <c r="CRE7" s="52"/>
      <c r="CRF7" s="52"/>
      <c r="CRG7" s="52"/>
      <c r="CRH7" s="52"/>
      <c r="CRI7" s="52"/>
      <c r="CRJ7" s="52"/>
      <c r="CRK7" s="52"/>
      <c r="CRL7" s="52"/>
      <c r="CRM7" s="52"/>
      <c r="CRN7" s="52"/>
      <c r="CRO7" s="52"/>
      <c r="CRP7" s="52"/>
      <c r="CRQ7" s="52"/>
      <c r="CRR7" s="52"/>
      <c r="CRS7" s="52"/>
      <c r="CRT7" s="52"/>
      <c r="CRU7" s="52"/>
      <c r="CRV7" s="52"/>
      <c r="CRW7" s="52"/>
      <c r="CRX7" s="52"/>
      <c r="CRY7" s="52"/>
      <c r="CRZ7" s="52"/>
      <c r="CSA7" s="52"/>
      <c r="CSB7" s="52"/>
      <c r="CSC7" s="52"/>
      <c r="CSD7" s="52"/>
      <c r="CSE7" s="52"/>
      <c r="CSF7" s="52"/>
      <c r="CSG7" s="52"/>
      <c r="CSH7" s="52"/>
      <c r="CSI7" s="52"/>
      <c r="CSJ7" s="52"/>
      <c r="CSK7" s="52"/>
      <c r="CSL7" s="52"/>
      <c r="CSM7" s="52"/>
      <c r="CSN7" s="52"/>
      <c r="CSO7" s="52"/>
      <c r="CSP7" s="52"/>
      <c r="CSQ7" s="52"/>
      <c r="CSR7" s="52"/>
      <c r="CSS7" s="52"/>
      <c r="CST7" s="52"/>
      <c r="CSU7" s="52"/>
      <c r="CSV7" s="52"/>
      <c r="CSW7" s="52"/>
      <c r="CSX7" s="52"/>
      <c r="CSY7" s="52"/>
      <c r="CSZ7" s="52"/>
      <c r="CTA7" s="52"/>
      <c r="CTB7" s="52"/>
      <c r="CTC7" s="52"/>
      <c r="CTD7" s="52"/>
      <c r="CTE7" s="52"/>
      <c r="CTF7" s="52"/>
      <c r="CTG7" s="52"/>
      <c r="CTH7" s="52"/>
      <c r="CTI7" s="52"/>
      <c r="CTJ7" s="52"/>
      <c r="CTK7" s="52"/>
      <c r="CTL7" s="52"/>
      <c r="CTM7" s="52"/>
      <c r="CTN7" s="52"/>
      <c r="CTO7" s="52"/>
      <c r="CTP7" s="52"/>
      <c r="CTQ7" s="52"/>
      <c r="CTR7" s="52"/>
      <c r="CTS7" s="52"/>
      <c r="CTT7" s="52"/>
      <c r="CTU7" s="52"/>
      <c r="CTV7" s="52"/>
      <c r="CTW7" s="52"/>
      <c r="CTX7" s="52"/>
      <c r="CTY7" s="52"/>
      <c r="CTZ7" s="52"/>
      <c r="CUA7" s="52"/>
      <c r="CUB7" s="52"/>
      <c r="CUC7" s="52"/>
      <c r="CUD7" s="52"/>
      <c r="CUE7" s="52"/>
      <c r="CUF7" s="52"/>
      <c r="CUG7" s="52"/>
      <c r="CUH7" s="52"/>
      <c r="CUI7" s="52"/>
      <c r="CUJ7" s="52"/>
      <c r="CUK7" s="52"/>
      <c r="CUL7" s="52"/>
      <c r="CUM7" s="52"/>
      <c r="CUN7" s="52"/>
      <c r="CUO7" s="52"/>
      <c r="CUP7" s="52"/>
      <c r="CUQ7" s="52"/>
      <c r="CUR7" s="52"/>
      <c r="CUS7" s="52"/>
      <c r="CUT7" s="52"/>
      <c r="CUU7" s="52"/>
      <c r="CUV7" s="52"/>
      <c r="CUW7" s="52"/>
      <c r="CUX7" s="52"/>
      <c r="CUY7" s="52"/>
      <c r="CUZ7" s="52"/>
      <c r="CVA7" s="52"/>
      <c r="CVB7" s="52"/>
      <c r="CVC7" s="52"/>
      <c r="CVD7" s="52"/>
      <c r="CVE7" s="52"/>
      <c r="CVF7" s="52"/>
      <c r="CVG7" s="52"/>
      <c r="CVH7" s="52"/>
      <c r="CVI7" s="52"/>
      <c r="CVJ7" s="52"/>
      <c r="CVK7" s="52"/>
      <c r="CVL7" s="52"/>
      <c r="CVM7" s="52"/>
      <c r="CVN7" s="52"/>
      <c r="CVO7" s="52"/>
      <c r="CVP7" s="52"/>
      <c r="CVQ7" s="52"/>
      <c r="CVR7" s="52"/>
      <c r="CVS7" s="52"/>
      <c r="CVT7" s="52"/>
      <c r="CVU7" s="52"/>
      <c r="CVV7" s="52"/>
      <c r="CVW7" s="52"/>
      <c r="CVX7" s="52"/>
      <c r="CVY7" s="52"/>
      <c r="CVZ7" s="52"/>
      <c r="CWA7" s="52"/>
      <c r="CWB7" s="52"/>
      <c r="CWC7" s="52"/>
      <c r="CWD7" s="52"/>
      <c r="CWE7" s="52"/>
      <c r="CWF7" s="52"/>
      <c r="CWG7" s="52"/>
      <c r="CWH7" s="52"/>
      <c r="CWI7" s="52"/>
      <c r="CWJ7" s="52"/>
      <c r="CWK7" s="52"/>
      <c r="CWL7" s="52"/>
      <c r="CWM7" s="52"/>
      <c r="CWN7" s="52"/>
      <c r="CWO7" s="52"/>
      <c r="CWP7" s="52"/>
      <c r="CWQ7" s="52"/>
      <c r="CWR7" s="52"/>
      <c r="CWS7" s="52"/>
      <c r="CWT7" s="52"/>
      <c r="CWU7" s="52"/>
      <c r="CWV7" s="52"/>
      <c r="CWW7" s="52"/>
      <c r="CWX7" s="52"/>
      <c r="CWY7" s="52"/>
      <c r="CWZ7" s="52"/>
      <c r="CXA7" s="52"/>
      <c r="CXB7" s="52"/>
      <c r="CXC7" s="52"/>
      <c r="CXD7" s="52"/>
      <c r="CXE7" s="52"/>
      <c r="CXF7" s="52"/>
      <c r="CXG7" s="52"/>
      <c r="CXH7" s="52"/>
      <c r="CXI7" s="52"/>
      <c r="CXJ7" s="52"/>
      <c r="CXK7" s="52"/>
      <c r="CXL7" s="52"/>
      <c r="CXM7" s="52"/>
      <c r="CXN7" s="52"/>
      <c r="CXO7" s="52"/>
      <c r="CXP7" s="52"/>
      <c r="CXQ7" s="52"/>
      <c r="CXR7" s="52"/>
      <c r="CXS7" s="52"/>
      <c r="CXT7" s="52"/>
      <c r="CXU7" s="52"/>
      <c r="CXV7" s="52"/>
      <c r="CXW7" s="52"/>
      <c r="CXX7" s="52"/>
      <c r="CXY7" s="52"/>
      <c r="CXZ7" s="52"/>
      <c r="CYA7" s="52"/>
      <c r="CYB7" s="52"/>
      <c r="CYC7" s="52"/>
      <c r="CYD7" s="52"/>
      <c r="CYE7" s="52"/>
      <c r="CYF7" s="52"/>
      <c r="CYG7" s="52"/>
      <c r="CYH7" s="52"/>
      <c r="CYI7" s="52"/>
      <c r="CYJ7" s="52"/>
      <c r="CYK7" s="52"/>
      <c r="CYL7" s="52"/>
      <c r="CYM7" s="52"/>
      <c r="CYN7" s="52"/>
      <c r="CYO7" s="52"/>
      <c r="CYP7" s="52"/>
      <c r="CYQ7" s="52"/>
      <c r="CYR7" s="52"/>
      <c r="CYS7" s="52"/>
      <c r="CYT7" s="52"/>
      <c r="CYU7" s="52"/>
      <c r="CYV7" s="52"/>
      <c r="CYW7" s="52"/>
      <c r="CYX7" s="52"/>
      <c r="CYY7" s="52"/>
      <c r="CYZ7" s="52"/>
      <c r="CZA7" s="52"/>
      <c r="CZB7" s="52"/>
      <c r="CZC7" s="52"/>
      <c r="CZD7" s="52"/>
      <c r="CZE7" s="52"/>
      <c r="CZF7" s="52"/>
      <c r="CZG7" s="52"/>
      <c r="CZH7" s="52"/>
      <c r="CZI7" s="52"/>
      <c r="CZJ7" s="52"/>
      <c r="CZK7" s="52"/>
      <c r="CZL7" s="52"/>
      <c r="CZM7" s="52"/>
      <c r="CZN7" s="52"/>
      <c r="CZO7" s="52"/>
      <c r="CZP7" s="52"/>
      <c r="CZQ7" s="52"/>
      <c r="CZR7" s="52"/>
      <c r="CZS7" s="52"/>
      <c r="CZT7" s="52"/>
      <c r="CZU7" s="52"/>
      <c r="CZV7" s="52"/>
      <c r="CZW7" s="52"/>
      <c r="CZX7" s="52"/>
      <c r="CZY7" s="52"/>
      <c r="CZZ7" s="52"/>
      <c r="DAA7" s="52"/>
      <c r="DAB7" s="52"/>
      <c r="DAC7" s="52"/>
      <c r="DAD7" s="52"/>
      <c r="DAE7" s="52"/>
      <c r="DAF7" s="52"/>
      <c r="DAG7" s="52"/>
      <c r="DAH7" s="52"/>
      <c r="DAI7" s="52"/>
      <c r="DAJ7" s="52"/>
      <c r="DAK7" s="52"/>
      <c r="DAL7" s="52"/>
      <c r="DAM7" s="52"/>
      <c r="DAN7" s="52"/>
      <c r="DAO7" s="52"/>
      <c r="DAP7" s="52"/>
      <c r="DAQ7" s="52"/>
      <c r="DAR7" s="52"/>
      <c r="DAS7" s="52"/>
      <c r="DAT7" s="52"/>
      <c r="DAU7" s="52"/>
      <c r="DAV7" s="52"/>
      <c r="DAW7" s="52"/>
      <c r="DAX7" s="52"/>
      <c r="DAY7" s="52"/>
      <c r="DAZ7" s="52"/>
      <c r="DBA7" s="52"/>
      <c r="DBB7" s="52"/>
      <c r="DBC7" s="52"/>
      <c r="DBD7" s="52"/>
      <c r="DBE7" s="52"/>
      <c r="DBF7" s="52"/>
      <c r="DBG7" s="52"/>
      <c r="DBH7" s="52"/>
      <c r="DBI7" s="52"/>
      <c r="DBJ7" s="52"/>
      <c r="DBK7" s="52"/>
      <c r="DBL7" s="52"/>
      <c r="DBM7" s="52"/>
      <c r="DBN7" s="52"/>
      <c r="DBO7" s="52"/>
      <c r="DBP7" s="52"/>
      <c r="DBQ7" s="52"/>
      <c r="DBR7" s="52"/>
      <c r="DBS7" s="52"/>
      <c r="DBT7" s="52"/>
      <c r="DBU7" s="52"/>
      <c r="DBV7" s="52"/>
      <c r="DBW7" s="52"/>
      <c r="DBX7" s="52"/>
      <c r="DBY7" s="52"/>
      <c r="DBZ7" s="52"/>
      <c r="DCA7" s="52"/>
      <c r="DCB7" s="52"/>
      <c r="DCC7" s="52"/>
      <c r="DCD7" s="52"/>
      <c r="DCE7" s="52"/>
      <c r="DCF7" s="52"/>
      <c r="DCG7" s="52"/>
      <c r="DCH7" s="52"/>
      <c r="DCI7" s="52"/>
      <c r="DCJ7" s="52"/>
      <c r="DCK7" s="52"/>
      <c r="DCL7" s="52"/>
      <c r="DCM7" s="52"/>
      <c r="DCN7" s="52"/>
      <c r="DCO7" s="52"/>
      <c r="DCP7" s="52"/>
      <c r="DCQ7" s="52"/>
      <c r="DCR7" s="52"/>
      <c r="DCS7" s="52"/>
      <c r="DCT7" s="52"/>
      <c r="DCU7" s="52"/>
      <c r="DCV7" s="52"/>
      <c r="DCW7" s="52"/>
      <c r="DCX7" s="52"/>
      <c r="DCY7" s="52"/>
      <c r="DCZ7" s="52"/>
      <c r="DDA7" s="52"/>
      <c r="DDB7" s="52"/>
      <c r="DDC7" s="52"/>
      <c r="DDD7" s="52"/>
      <c r="DDE7" s="52"/>
      <c r="DDF7" s="52"/>
      <c r="DDG7" s="52"/>
      <c r="DDH7" s="52"/>
      <c r="DDI7" s="52"/>
      <c r="DDJ7" s="52"/>
      <c r="DDK7" s="52"/>
      <c r="DDL7" s="52"/>
      <c r="DDM7" s="52"/>
      <c r="DDN7" s="52"/>
      <c r="DDO7" s="52"/>
      <c r="DDP7" s="52"/>
      <c r="DDQ7" s="52"/>
      <c r="DDR7" s="52"/>
      <c r="DDS7" s="52"/>
      <c r="DDT7" s="52"/>
      <c r="DDU7" s="52"/>
      <c r="DDV7" s="52"/>
      <c r="DDW7" s="52"/>
      <c r="DDX7" s="52"/>
      <c r="DDY7" s="52"/>
      <c r="DDZ7" s="52"/>
      <c r="DEA7" s="52"/>
      <c r="DEB7" s="52"/>
      <c r="DEC7" s="52"/>
      <c r="DED7" s="52"/>
      <c r="DEE7" s="52"/>
      <c r="DEF7" s="52"/>
      <c r="DEG7" s="52"/>
      <c r="DEH7" s="52"/>
      <c r="DEI7" s="52"/>
      <c r="DEJ7" s="52"/>
      <c r="DEK7" s="52"/>
      <c r="DEL7" s="52"/>
      <c r="DEM7" s="52"/>
      <c r="DEN7" s="52"/>
      <c r="DEO7" s="52"/>
      <c r="DEP7" s="52"/>
      <c r="DEQ7" s="52"/>
      <c r="DER7" s="52"/>
      <c r="DES7" s="52"/>
      <c r="DET7" s="52"/>
      <c r="DEU7" s="52"/>
      <c r="DEV7" s="52"/>
      <c r="DEW7" s="52"/>
      <c r="DEX7" s="52"/>
      <c r="DEY7" s="52"/>
      <c r="DEZ7" s="52"/>
      <c r="DFA7" s="52"/>
      <c r="DFB7" s="52"/>
      <c r="DFC7" s="52"/>
      <c r="DFD7" s="52"/>
      <c r="DFE7" s="52"/>
      <c r="DFF7" s="52"/>
      <c r="DFG7" s="52"/>
      <c r="DFH7" s="52"/>
      <c r="DFI7" s="52"/>
      <c r="DFJ7" s="52"/>
      <c r="DFK7" s="52"/>
      <c r="DFL7" s="52"/>
      <c r="DFM7" s="52"/>
      <c r="DFN7" s="52"/>
      <c r="DFO7" s="52"/>
      <c r="DFP7" s="52"/>
      <c r="DFQ7" s="52"/>
      <c r="DFR7" s="52"/>
      <c r="DFS7" s="52"/>
      <c r="DFT7" s="52"/>
      <c r="DFU7" s="52"/>
      <c r="DFV7" s="52"/>
      <c r="DFW7" s="52"/>
      <c r="DFX7" s="52"/>
      <c r="DFY7" s="52"/>
      <c r="DFZ7" s="52"/>
      <c r="DGA7" s="52"/>
      <c r="DGB7" s="52"/>
      <c r="DGC7" s="52"/>
      <c r="DGD7" s="52"/>
      <c r="DGE7" s="52"/>
      <c r="DGF7" s="52"/>
      <c r="DGG7" s="52"/>
      <c r="DGH7" s="52"/>
      <c r="DGI7" s="52"/>
      <c r="DGJ7" s="52"/>
      <c r="DGK7" s="52"/>
      <c r="DGL7" s="52"/>
      <c r="DGM7" s="52"/>
      <c r="DGN7" s="52"/>
      <c r="DGO7" s="52"/>
      <c r="DGP7" s="52"/>
      <c r="DGQ7" s="52"/>
      <c r="DGR7" s="52"/>
      <c r="DGS7" s="52"/>
      <c r="DGT7" s="52"/>
      <c r="DGU7" s="52"/>
      <c r="DGV7" s="52"/>
      <c r="DGW7" s="52"/>
      <c r="DGX7" s="52"/>
      <c r="DGY7" s="52"/>
      <c r="DGZ7" s="52"/>
      <c r="DHA7" s="52"/>
      <c r="DHB7" s="52"/>
      <c r="DHC7" s="52"/>
      <c r="DHD7" s="52"/>
      <c r="DHE7" s="52"/>
      <c r="DHF7" s="52"/>
      <c r="DHG7" s="52"/>
      <c r="DHH7" s="52"/>
      <c r="DHI7" s="52"/>
      <c r="DHJ7" s="52"/>
      <c r="DHK7" s="52"/>
      <c r="DHL7" s="52"/>
      <c r="DHM7" s="52"/>
      <c r="DHN7" s="52"/>
      <c r="DHO7" s="52"/>
      <c r="DHP7" s="52"/>
      <c r="DHQ7" s="52"/>
      <c r="DHR7" s="52"/>
      <c r="DHS7" s="52"/>
      <c r="DHT7" s="52"/>
      <c r="DHU7" s="52"/>
      <c r="DHV7" s="52"/>
      <c r="DHW7" s="52"/>
      <c r="DHX7" s="52"/>
      <c r="DHY7" s="52"/>
      <c r="DHZ7" s="52"/>
      <c r="DIA7" s="52"/>
      <c r="DIB7" s="52"/>
      <c r="DIC7" s="52"/>
      <c r="DID7" s="52"/>
      <c r="DIE7" s="52"/>
      <c r="DIF7" s="52"/>
      <c r="DIG7" s="52"/>
      <c r="DIH7" s="52"/>
      <c r="DII7" s="52"/>
      <c r="DIJ7" s="52"/>
      <c r="DIK7" s="52"/>
      <c r="DIL7" s="52"/>
      <c r="DIM7" s="52"/>
      <c r="DIN7" s="52"/>
      <c r="DIO7" s="52"/>
      <c r="DIP7" s="52"/>
      <c r="DIQ7" s="52"/>
      <c r="DIR7" s="52"/>
      <c r="DIS7" s="52"/>
      <c r="DIT7" s="52"/>
      <c r="DIU7" s="52"/>
      <c r="DIV7" s="52"/>
      <c r="DIW7" s="52"/>
      <c r="DIX7" s="52"/>
      <c r="DIY7" s="52"/>
      <c r="DIZ7" s="52"/>
      <c r="DJA7" s="52"/>
      <c r="DJB7" s="52"/>
      <c r="DJC7" s="52"/>
      <c r="DJD7" s="52"/>
      <c r="DJE7" s="52"/>
      <c r="DJF7" s="52"/>
      <c r="DJG7" s="52"/>
      <c r="DJH7" s="52"/>
      <c r="DJI7" s="52"/>
      <c r="DJJ7" s="52"/>
      <c r="DJK7" s="52"/>
      <c r="DJL7" s="52"/>
      <c r="DJM7" s="52"/>
      <c r="DJN7" s="52"/>
      <c r="DJO7" s="52"/>
      <c r="DJP7" s="52"/>
      <c r="DJQ7" s="52"/>
      <c r="DJR7" s="52"/>
      <c r="DJS7" s="52"/>
      <c r="DJT7" s="52"/>
      <c r="DJU7" s="52"/>
      <c r="DJV7" s="52"/>
      <c r="DJW7" s="52"/>
      <c r="DJX7" s="52"/>
      <c r="DJY7" s="52"/>
      <c r="DJZ7" s="52"/>
      <c r="DKA7" s="52"/>
      <c r="DKB7" s="52"/>
      <c r="DKC7" s="52"/>
      <c r="DKD7" s="52"/>
      <c r="DKE7" s="52"/>
      <c r="DKF7" s="52"/>
      <c r="DKG7" s="52"/>
      <c r="DKH7" s="52"/>
      <c r="DKI7" s="52"/>
      <c r="DKJ7" s="52"/>
      <c r="DKK7" s="52"/>
      <c r="DKL7" s="52"/>
      <c r="DKM7" s="52"/>
      <c r="DKN7" s="52"/>
      <c r="DKO7" s="52"/>
      <c r="DKP7" s="52"/>
      <c r="DKQ7" s="52"/>
      <c r="DKR7" s="52"/>
      <c r="DKS7" s="52"/>
      <c r="DKT7" s="52"/>
      <c r="DKU7" s="52"/>
      <c r="DKV7" s="52"/>
      <c r="DKW7" s="52"/>
      <c r="DKX7" s="52"/>
      <c r="DKY7" s="52"/>
      <c r="DKZ7" s="52"/>
      <c r="DLA7" s="52"/>
      <c r="DLB7" s="52"/>
      <c r="DLC7" s="52"/>
      <c r="DLD7" s="52"/>
      <c r="DLE7" s="52"/>
      <c r="DLF7" s="52"/>
      <c r="DLG7" s="52"/>
      <c r="DLH7" s="52"/>
      <c r="DLI7" s="52"/>
      <c r="DLJ7" s="52"/>
      <c r="DLK7" s="52"/>
      <c r="DLL7" s="52"/>
      <c r="DLM7" s="52"/>
      <c r="DLN7" s="52"/>
      <c r="DLO7" s="52"/>
      <c r="DLP7" s="52"/>
      <c r="DLQ7" s="52"/>
      <c r="DLR7" s="52"/>
      <c r="DLS7" s="52"/>
      <c r="DLT7" s="52"/>
      <c r="DLU7" s="52"/>
      <c r="DLV7" s="52"/>
      <c r="DLW7" s="52"/>
      <c r="DLX7" s="52"/>
      <c r="DLY7" s="52"/>
      <c r="DLZ7" s="52"/>
      <c r="DMA7" s="52"/>
      <c r="DMB7" s="52"/>
      <c r="DMC7" s="52"/>
      <c r="DMD7" s="52"/>
      <c r="DME7" s="52"/>
      <c r="DMF7" s="52"/>
      <c r="DMG7" s="52"/>
      <c r="DMH7" s="52"/>
      <c r="DMI7" s="52"/>
      <c r="DMJ7" s="52"/>
      <c r="DMK7" s="52"/>
      <c r="DML7" s="52"/>
      <c r="DMM7" s="52"/>
      <c r="DMN7" s="52"/>
      <c r="DMO7" s="52"/>
      <c r="DMP7" s="52"/>
      <c r="DMQ7" s="52"/>
      <c r="DMR7" s="52"/>
      <c r="DMS7" s="52"/>
      <c r="DMT7" s="52"/>
      <c r="DMU7" s="52"/>
      <c r="DMV7" s="52"/>
      <c r="DMW7" s="52"/>
      <c r="DMX7" s="52"/>
      <c r="DMY7" s="52"/>
      <c r="DMZ7" s="52"/>
      <c r="DNA7" s="52"/>
      <c r="DNB7" s="52"/>
      <c r="DNC7" s="52"/>
      <c r="DND7" s="52"/>
      <c r="DNE7" s="52"/>
      <c r="DNF7" s="52"/>
      <c r="DNG7" s="52"/>
      <c r="DNH7" s="52"/>
      <c r="DNI7" s="52"/>
      <c r="DNJ7" s="52"/>
      <c r="DNK7" s="52"/>
      <c r="DNL7" s="52"/>
      <c r="DNM7" s="52"/>
      <c r="DNN7" s="52"/>
      <c r="DNO7" s="52"/>
      <c r="DNP7" s="52"/>
      <c r="DNQ7" s="52"/>
      <c r="DNR7" s="52"/>
      <c r="DNS7" s="52"/>
      <c r="DNT7" s="52"/>
      <c r="DNU7" s="52"/>
      <c r="DNV7" s="52"/>
      <c r="DNW7" s="52"/>
      <c r="DNX7" s="52"/>
      <c r="DNY7" s="52"/>
      <c r="DNZ7" s="52"/>
      <c r="DOA7" s="52"/>
      <c r="DOB7" s="52"/>
      <c r="DOC7" s="52"/>
      <c r="DOD7" s="52"/>
      <c r="DOE7" s="52"/>
      <c r="DOF7" s="52"/>
      <c r="DOG7" s="52"/>
      <c r="DOH7" s="52"/>
      <c r="DOI7" s="52"/>
      <c r="DOJ7" s="52"/>
      <c r="DOK7" s="52"/>
      <c r="DOL7" s="52"/>
      <c r="DOM7" s="52"/>
      <c r="DON7" s="52"/>
      <c r="DOO7" s="52"/>
      <c r="DOP7" s="52"/>
      <c r="DOQ7" s="52"/>
      <c r="DOR7" s="52"/>
      <c r="DOS7" s="52"/>
      <c r="DOT7" s="52"/>
      <c r="DOU7" s="52"/>
      <c r="DOV7" s="52"/>
      <c r="DOW7" s="52"/>
      <c r="DOX7" s="52"/>
      <c r="DOY7" s="52"/>
      <c r="DOZ7" s="52"/>
      <c r="DPA7" s="52"/>
      <c r="DPB7" s="52"/>
      <c r="DPC7" s="52"/>
      <c r="DPD7" s="52"/>
      <c r="DPE7" s="52"/>
      <c r="DPF7" s="52"/>
      <c r="DPG7" s="52"/>
      <c r="DPH7" s="52"/>
      <c r="DPI7" s="52"/>
      <c r="DPJ7" s="52"/>
      <c r="DPK7" s="52"/>
      <c r="DPL7" s="52"/>
      <c r="DPM7" s="52"/>
      <c r="DPN7" s="52"/>
      <c r="DPO7" s="52"/>
      <c r="DPP7" s="52"/>
      <c r="DPQ7" s="52"/>
      <c r="DPR7" s="52"/>
      <c r="DPS7" s="52"/>
      <c r="DPT7" s="52"/>
      <c r="DPU7" s="52"/>
      <c r="DPV7" s="52"/>
      <c r="DPW7" s="52"/>
      <c r="DPX7" s="52"/>
      <c r="DPY7" s="52"/>
      <c r="DPZ7" s="52"/>
      <c r="DQA7" s="52"/>
      <c r="DQB7" s="52"/>
      <c r="DQC7" s="52"/>
      <c r="DQD7" s="52"/>
      <c r="DQE7" s="52"/>
      <c r="DQF7" s="52"/>
      <c r="DQG7" s="52"/>
      <c r="DQH7" s="52"/>
      <c r="DQI7" s="52"/>
      <c r="DQJ7" s="52"/>
      <c r="DQK7" s="52"/>
      <c r="DQL7" s="52"/>
      <c r="DQM7" s="52"/>
      <c r="DQN7" s="52"/>
      <c r="DQO7" s="52"/>
      <c r="DQP7" s="52"/>
      <c r="DQQ7" s="52"/>
      <c r="DQR7" s="52"/>
      <c r="DQS7" s="52"/>
      <c r="DQT7" s="52"/>
      <c r="DQU7" s="52"/>
      <c r="DQV7" s="52"/>
      <c r="DQW7" s="52"/>
      <c r="DQX7" s="52"/>
      <c r="DQY7" s="52"/>
      <c r="DQZ7" s="52"/>
      <c r="DRA7" s="52"/>
      <c r="DRB7" s="52"/>
      <c r="DRC7" s="52"/>
      <c r="DRD7" s="52"/>
      <c r="DRE7" s="52"/>
      <c r="DRF7" s="52"/>
      <c r="DRG7" s="52"/>
      <c r="DRH7" s="52"/>
      <c r="DRI7" s="52"/>
      <c r="DRJ7" s="52"/>
      <c r="DRK7" s="52"/>
      <c r="DRL7" s="52"/>
      <c r="DRM7" s="52"/>
      <c r="DRN7" s="52"/>
      <c r="DRO7" s="52"/>
      <c r="DRP7" s="52"/>
      <c r="DRQ7" s="52"/>
      <c r="DRR7" s="52"/>
      <c r="DRS7" s="52"/>
      <c r="DRT7" s="52"/>
      <c r="DRU7" s="52"/>
      <c r="DRV7" s="52"/>
      <c r="DRW7" s="52"/>
      <c r="DRX7" s="52"/>
      <c r="DRY7" s="52"/>
      <c r="DRZ7" s="52"/>
      <c r="DSA7" s="52"/>
      <c r="DSB7" s="52"/>
      <c r="DSC7" s="52"/>
      <c r="DSD7" s="52"/>
      <c r="DSE7" s="52"/>
      <c r="DSF7" s="52"/>
      <c r="DSG7" s="52"/>
      <c r="DSH7" s="52"/>
      <c r="DSI7" s="52"/>
      <c r="DSJ7" s="52"/>
      <c r="DSK7" s="52"/>
      <c r="DSL7" s="52"/>
      <c r="DSM7" s="52"/>
      <c r="DSN7" s="52"/>
      <c r="DSO7" s="52"/>
      <c r="DSP7" s="52"/>
      <c r="DSQ7" s="52"/>
      <c r="DSR7" s="52"/>
      <c r="DSS7" s="52"/>
      <c r="DST7" s="52"/>
      <c r="DSU7" s="52"/>
      <c r="DSV7" s="52"/>
      <c r="DSW7" s="52"/>
      <c r="DSX7" s="52"/>
      <c r="DSY7" s="52"/>
      <c r="DSZ7" s="52"/>
      <c r="DTA7" s="52"/>
      <c r="DTB7" s="52"/>
      <c r="DTC7" s="52"/>
      <c r="DTD7" s="52"/>
      <c r="DTE7" s="52"/>
      <c r="DTF7" s="52"/>
      <c r="DTG7" s="52"/>
      <c r="DTH7" s="52"/>
      <c r="DTI7" s="52"/>
      <c r="DTJ7" s="52"/>
      <c r="DTK7" s="52"/>
      <c r="DTL7" s="52"/>
      <c r="DTM7" s="52"/>
      <c r="DTN7" s="52"/>
      <c r="DTO7" s="52"/>
      <c r="DTP7" s="52"/>
      <c r="DTQ7" s="52"/>
      <c r="DTR7" s="52"/>
      <c r="DTS7" s="52"/>
      <c r="DTT7" s="52"/>
      <c r="DTU7" s="52"/>
      <c r="DTV7" s="52"/>
      <c r="DTW7" s="52"/>
      <c r="DTX7" s="52"/>
      <c r="DTY7" s="52"/>
      <c r="DTZ7" s="52"/>
      <c r="DUA7" s="52"/>
      <c r="DUB7" s="52"/>
      <c r="DUC7" s="52"/>
      <c r="DUD7" s="52"/>
      <c r="DUE7" s="52"/>
      <c r="DUF7" s="52"/>
      <c r="DUG7" s="52"/>
      <c r="DUH7" s="52"/>
      <c r="DUI7" s="52"/>
      <c r="DUJ7" s="52"/>
      <c r="DUK7" s="52"/>
      <c r="DUL7" s="52"/>
      <c r="DUM7" s="52"/>
      <c r="DUN7" s="52"/>
      <c r="DUO7" s="52"/>
      <c r="DUP7" s="52"/>
      <c r="DUQ7" s="52"/>
      <c r="DUR7" s="52"/>
      <c r="DUS7" s="52"/>
      <c r="DUT7" s="52"/>
      <c r="DUU7" s="52"/>
      <c r="DUV7" s="52"/>
      <c r="DUW7" s="52"/>
      <c r="DUX7" s="52"/>
      <c r="DUY7" s="52"/>
      <c r="DUZ7" s="52"/>
      <c r="DVA7" s="52"/>
      <c r="DVB7" s="52"/>
      <c r="DVC7" s="52"/>
      <c r="DVD7" s="52"/>
      <c r="DVE7" s="52"/>
      <c r="DVF7" s="52"/>
      <c r="DVG7" s="52"/>
      <c r="DVH7" s="52"/>
      <c r="DVI7" s="52"/>
      <c r="DVJ7" s="52"/>
      <c r="DVK7" s="52"/>
      <c r="DVL7" s="52"/>
      <c r="DVM7" s="52"/>
      <c r="DVN7" s="52"/>
      <c r="DVO7" s="52"/>
      <c r="DVP7" s="52"/>
      <c r="DVQ7" s="52"/>
      <c r="DVR7" s="52"/>
      <c r="DVS7" s="52"/>
      <c r="DVT7" s="52"/>
      <c r="DVU7" s="52"/>
      <c r="DVV7" s="52"/>
      <c r="DVW7" s="52"/>
      <c r="DVX7" s="52"/>
      <c r="DVY7" s="52"/>
      <c r="DVZ7" s="52"/>
      <c r="DWA7" s="52"/>
      <c r="DWB7" s="52"/>
      <c r="DWC7" s="52"/>
      <c r="DWD7" s="52"/>
      <c r="DWE7" s="52"/>
      <c r="DWF7" s="52"/>
      <c r="DWG7" s="52"/>
      <c r="DWH7" s="52"/>
      <c r="DWI7" s="52"/>
      <c r="DWJ7" s="52"/>
      <c r="DWK7" s="52"/>
      <c r="DWL7" s="52"/>
      <c r="DWM7" s="52"/>
      <c r="DWN7" s="52"/>
      <c r="DWO7" s="52"/>
      <c r="DWP7" s="52"/>
      <c r="DWQ7" s="52"/>
      <c r="DWR7" s="52"/>
      <c r="DWS7" s="52"/>
      <c r="DWT7" s="52"/>
      <c r="DWU7" s="52"/>
      <c r="DWV7" s="52"/>
      <c r="DWW7" s="52"/>
      <c r="DWX7" s="52"/>
      <c r="DWY7" s="52"/>
      <c r="DWZ7" s="52"/>
      <c r="DXA7" s="52"/>
      <c r="DXB7" s="52"/>
      <c r="DXC7" s="52"/>
      <c r="DXD7" s="52"/>
      <c r="DXE7" s="52"/>
      <c r="DXF7" s="52"/>
      <c r="DXG7" s="52"/>
      <c r="DXH7" s="52"/>
      <c r="DXI7" s="52"/>
      <c r="DXJ7" s="52"/>
      <c r="DXK7" s="52"/>
      <c r="DXL7" s="52"/>
      <c r="DXM7" s="52"/>
      <c r="DXN7" s="52"/>
      <c r="DXO7" s="52"/>
      <c r="DXP7" s="52"/>
      <c r="DXQ7" s="52"/>
      <c r="DXR7" s="52"/>
      <c r="DXS7" s="52"/>
      <c r="DXT7" s="52"/>
      <c r="DXU7" s="52"/>
      <c r="DXV7" s="52"/>
      <c r="DXW7" s="52"/>
      <c r="DXX7" s="52"/>
      <c r="DXY7" s="52"/>
      <c r="DXZ7" s="52"/>
      <c r="DYA7" s="52"/>
      <c r="DYB7" s="52"/>
      <c r="DYC7" s="52"/>
      <c r="DYD7" s="52"/>
      <c r="DYE7" s="52"/>
      <c r="DYF7" s="52"/>
      <c r="DYG7" s="52"/>
      <c r="DYH7" s="52"/>
      <c r="DYI7" s="52"/>
      <c r="DYJ7" s="52"/>
      <c r="DYK7" s="52"/>
      <c r="DYL7" s="52"/>
      <c r="DYM7" s="52"/>
      <c r="DYN7" s="52"/>
      <c r="DYO7" s="52"/>
      <c r="DYP7" s="52"/>
      <c r="DYQ7" s="52"/>
      <c r="DYR7" s="52"/>
      <c r="DYS7" s="52"/>
      <c r="DYT7" s="52"/>
      <c r="DYU7" s="52"/>
      <c r="DYV7" s="52"/>
      <c r="DYW7" s="52"/>
      <c r="DYX7" s="52"/>
      <c r="DYY7" s="52"/>
      <c r="DYZ7" s="52"/>
      <c r="DZA7" s="52"/>
      <c r="DZB7" s="52"/>
      <c r="DZC7" s="52"/>
      <c r="DZD7" s="52"/>
      <c r="DZE7" s="52"/>
      <c r="DZF7" s="52"/>
      <c r="DZG7" s="52"/>
      <c r="DZH7" s="52"/>
      <c r="DZI7" s="52"/>
      <c r="DZJ7" s="52"/>
      <c r="DZK7" s="52"/>
      <c r="DZL7" s="52"/>
      <c r="DZM7" s="52"/>
      <c r="DZN7" s="52"/>
      <c r="DZO7" s="52"/>
      <c r="DZP7" s="52"/>
      <c r="DZQ7" s="52"/>
      <c r="DZR7" s="52"/>
      <c r="DZS7" s="52"/>
      <c r="DZT7" s="52"/>
      <c r="DZU7" s="52"/>
      <c r="DZV7" s="52"/>
      <c r="DZW7" s="52"/>
      <c r="DZX7" s="52"/>
      <c r="DZY7" s="52"/>
      <c r="DZZ7" s="52"/>
      <c r="EAA7" s="52"/>
      <c r="EAB7" s="52"/>
      <c r="EAC7" s="52"/>
      <c r="EAD7" s="52"/>
      <c r="EAE7" s="52"/>
      <c r="EAF7" s="52"/>
      <c r="EAG7" s="52"/>
      <c r="EAH7" s="52"/>
      <c r="EAI7" s="52"/>
      <c r="EAJ7" s="52"/>
      <c r="EAK7" s="52"/>
      <c r="EAL7" s="52"/>
      <c r="EAM7" s="52"/>
      <c r="EAN7" s="52"/>
      <c r="EAO7" s="52"/>
      <c r="EAP7" s="52"/>
      <c r="EAQ7" s="52"/>
      <c r="EAR7" s="52"/>
      <c r="EAS7" s="52"/>
      <c r="EAT7" s="52"/>
      <c r="EAU7" s="52"/>
      <c r="EAV7" s="52"/>
      <c r="EAW7" s="52"/>
      <c r="EAX7" s="52"/>
      <c r="EAY7" s="52"/>
      <c r="EAZ7" s="52"/>
      <c r="EBA7" s="52"/>
      <c r="EBB7" s="52"/>
      <c r="EBC7" s="52"/>
      <c r="EBD7" s="52"/>
      <c r="EBE7" s="52"/>
      <c r="EBF7" s="52"/>
      <c r="EBG7" s="52"/>
      <c r="EBH7" s="52"/>
      <c r="EBI7" s="52"/>
      <c r="EBJ7" s="52"/>
      <c r="EBK7" s="52"/>
      <c r="EBL7" s="52"/>
      <c r="EBM7" s="52"/>
      <c r="EBN7" s="52"/>
      <c r="EBO7" s="52"/>
      <c r="EBP7" s="52"/>
      <c r="EBQ7" s="52"/>
      <c r="EBR7" s="52"/>
      <c r="EBS7" s="52"/>
      <c r="EBT7" s="52"/>
      <c r="EBU7" s="52"/>
      <c r="EBV7" s="52"/>
      <c r="EBW7" s="52"/>
      <c r="EBX7" s="52"/>
      <c r="EBY7" s="52"/>
      <c r="EBZ7" s="52"/>
      <c r="ECA7" s="52"/>
      <c r="ECB7" s="52"/>
      <c r="ECC7" s="52"/>
      <c r="ECD7" s="52"/>
      <c r="ECE7" s="52"/>
      <c r="ECF7" s="52"/>
      <c r="ECG7" s="52"/>
      <c r="ECH7" s="52"/>
      <c r="ECI7" s="52"/>
      <c r="ECJ7" s="52"/>
      <c r="ECK7" s="52"/>
      <c r="ECL7" s="52"/>
      <c r="ECM7" s="52"/>
      <c r="ECN7" s="52"/>
      <c r="ECO7" s="52"/>
      <c r="ECP7" s="52"/>
      <c r="ECQ7" s="52"/>
      <c r="ECR7" s="52"/>
      <c r="ECS7" s="52"/>
      <c r="ECT7" s="52"/>
      <c r="ECU7" s="52"/>
      <c r="ECV7" s="52"/>
      <c r="ECW7" s="52"/>
      <c r="ECX7" s="52"/>
      <c r="ECY7" s="52"/>
      <c r="ECZ7" s="52"/>
      <c r="EDA7" s="52"/>
      <c r="EDB7" s="52"/>
      <c r="EDC7" s="52"/>
      <c r="EDD7" s="52"/>
      <c r="EDE7" s="52"/>
      <c r="EDF7" s="52"/>
      <c r="EDG7" s="52"/>
      <c r="EDH7" s="52"/>
      <c r="EDI7" s="52"/>
      <c r="EDJ7" s="52"/>
      <c r="EDK7" s="52"/>
      <c r="EDL7" s="52"/>
      <c r="EDM7" s="52"/>
      <c r="EDN7" s="52"/>
      <c r="EDO7" s="52"/>
      <c r="EDP7" s="52"/>
      <c r="EDQ7" s="52"/>
      <c r="EDR7" s="52"/>
      <c r="EDS7" s="52"/>
      <c r="EDT7" s="52"/>
      <c r="EDU7" s="52"/>
      <c r="EDV7" s="52"/>
      <c r="EDW7" s="52"/>
      <c r="EDX7" s="52"/>
      <c r="EDY7" s="52"/>
      <c r="EDZ7" s="52"/>
      <c r="EEA7" s="52"/>
      <c r="EEB7" s="52"/>
      <c r="EEC7" s="52"/>
      <c r="EED7" s="52"/>
      <c r="EEE7" s="52"/>
      <c r="EEF7" s="52"/>
      <c r="EEG7" s="52"/>
      <c r="EEH7" s="52"/>
      <c r="EEI7" s="52"/>
      <c r="EEJ7" s="52"/>
      <c r="EEK7" s="52"/>
      <c r="EEL7" s="52"/>
      <c r="EEM7" s="52"/>
      <c r="EEN7" s="52"/>
      <c r="EEO7" s="52"/>
      <c r="EEP7" s="52"/>
      <c r="EEQ7" s="52"/>
      <c r="EER7" s="52"/>
      <c r="EES7" s="52"/>
      <c r="EET7" s="52"/>
      <c r="EEU7" s="52"/>
      <c r="EEV7" s="52"/>
      <c r="EEW7" s="52"/>
      <c r="EEX7" s="52"/>
      <c r="EEY7" s="52"/>
      <c r="EEZ7" s="52"/>
      <c r="EFA7" s="52"/>
      <c r="EFB7" s="52"/>
      <c r="EFC7" s="52"/>
      <c r="EFD7" s="52"/>
      <c r="EFE7" s="52"/>
      <c r="EFF7" s="52"/>
      <c r="EFG7" s="52"/>
      <c r="EFH7" s="52"/>
      <c r="EFI7" s="52"/>
      <c r="EFJ7" s="52"/>
      <c r="EFK7" s="52"/>
      <c r="EFL7" s="52"/>
      <c r="EFM7" s="52"/>
      <c r="EFN7" s="52"/>
      <c r="EFO7" s="52"/>
      <c r="EFP7" s="52"/>
      <c r="EFQ7" s="52"/>
      <c r="EFR7" s="52"/>
      <c r="EFS7" s="52"/>
      <c r="EFT7" s="52"/>
      <c r="EFU7" s="52"/>
      <c r="EFV7" s="52"/>
      <c r="EFW7" s="52"/>
      <c r="EFX7" s="52"/>
      <c r="EFY7" s="52"/>
      <c r="EFZ7" s="52"/>
      <c r="EGA7" s="52"/>
      <c r="EGB7" s="52"/>
      <c r="EGC7" s="52"/>
      <c r="EGD7" s="52"/>
      <c r="EGE7" s="52"/>
      <c r="EGF7" s="52"/>
      <c r="EGG7" s="52"/>
      <c r="EGH7" s="52"/>
      <c r="EGI7" s="52"/>
      <c r="EGJ7" s="52"/>
      <c r="EGK7" s="52"/>
      <c r="EGL7" s="52"/>
      <c r="EGM7" s="52"/>
      <c r="EGN7" s="52"/>
      <c r="EGO7" s="52"/>
      <c r="EGP7" s="52"/>
      <c r="EGQ7" s="52"/>
      <c r="EGR7" s="52"/>
      <c r="EGS7" s="52"/>
      <c r="EGT7" s="52"/>
      <c r="EGU7" s="52"/>
      <c r="EGV7" s="52"/>
      <c r="EGW7" s="52"/>
      <c r="EGX7" s="52"/>
      <c r="EGY7" s="52"/>
      <c r="EGZ7" s="52"/>
      <c r="EHA7" s="52"/>
      <c r="EHB7" s="52"/>
      <c r="EHC7" s="52"/>
      <c r="EHD7" s="52"/>
      <c r="EHE7" s="52"/>
      <c r="EHF7" s="52"/>
      <c r="EHG7" s="52"/>
      <c r="EHH7" s="52"/>
      <c r="EHI7" s="52"/>
      <c r="EHJ7" s="52"/>
      <c r="EHK7" s="52"/>
      <c r="EHL7" s="52"/>
      <c r="EHM7" s="52"/>
      <c r="EHN7" s="52"/>
      <c r="EHO7" s="52"/>
      <c r="EHP7" s="52"/>
      <c r="EHQ7" s="52"/>
      <c r="EHR7" s="52"/>
      <c r="EHS7" s="52"/>
      <c r="EHT7" s="52"/>
      <c r="EHU7" s="52"/>
      <c r="EHV7" s="52"/>
      <c r="EHW7" s="52"/>
      <c r="EHX7" s="52"/>
      <c r="EHY7" s="52"/>
      <c r="EHZ7" s="52"/>
      <c r="EIA7" s="52"/>
      <c r="EIB7" s="52"/>
      <c r="EIC7" s="52"/>
      <c r="EID7" s="52"/>
      <c r="EIE7" s="52"/>
      <c r="EIF7" s="52"/>
      <c r="EIG7" s="52"/>
      <c r="EIH7" s="52"/>
      <c r="EII7" s="52"/>
      <c r="EIJ7" s="52"/>
      <c r="EIK7" s="52"/>
      <c r="EIL7" s="52"/>
      <c r="EIM7" s="52"/>
      <c r="EIN7" s="52"/>
      <c r="EIO7" s="52"/>
      <c r="EIP7" s="52"/>
      <c r="EIQ7" s="52"/>
      <c r="EIR7" s="52"/>
      <c r="EIS7" s="52"/>
      <c r="EIT7" s="52"/>
      <c r="EIU7" s="52"/>
      <c r="EIV7" s="52"/>
      <c r="EIW7" s="52"/>
      <c r="EIX7" s="52"/>
      <c r="EIY7" s="52"/>
      <c r="EIZ7" s="52"/>
      <c r="EJA7" s="52"/>
      <c r="EJB7" s="52"/>
      <c r="EJC7" s="52"/>
      <c r="EJD7" s="52"/>
      <c r="EJE7" s="52"/>
      <c r="EJF7" s="52"/>
      <c r="EJG7" s="52"/>
      <c r="EJH7" s="52"/>
      <c r="EJI7" s="52"/>
      <c r="EJJ7" s="52"/>
      <c r="EJK7" s="52"/>
      <c r="EJL7" s="52"/>
      <c r="EJM7" s="52"/>
      <c r="EJN7" s="52"/>
      <c r="EJO7" s="52"/>
      <c r="EJP7" s="52"/>
      <c r="EJQ7" s="52"/>
      <c r="EJR7" s="52"/>
      <c r="EJS7" s="52"/>
      <c r="EJT7" s="52"/>
      <c r="EJU7" s="52"/>
      <c r="EJV7" s="52"/>
      <c r="EJW7" s="52"/>
      <c r="EJX7" s="52"/>
      <c r="EJY7" s="52"/>
      <c r="EJZ7" s="52"/>
      <c r="EKA7" s="52"/>
      <c r="EKB7" s="52"/>
      <c r="EKC7" s="52"/>
      <c r="EKD7" s="52"/>
      <c r="EKE7" s="52"/>
      <c r="EKF7" s="52"/>
      <c r="EKG7" s="52"/>
      <c r="EKH7" s="52"/>
      <c r="EKI7" s="52"/>
      <c r="EKJ7" s="52"/>
      <c r="EKK7" s="52"/>
      <c r="EKL7" s="52"/>
      <c r="EKM7" s="52"/>
      <c r="EKN7" s="52"/>
      <c r="EKO7" s="52"/>
      <c r="EKP7" s="52"/>
      <c r="EKQ7" s="52"/>
      <c r="EKR7" s="52"/>
      <c r="EKS7" s="52"/>
      <c r="EKT7" s="52"/>
      <c r="EKU7" s="52"/>
      <c r="EKV7" s="52"/>
      <c r="EKW7" s="52"/>
      <c r="EKX7" s="52"/>
      <c r="EKY7" s="52"/>
      <c r="EKZ7" s="52"/>
      <c r="ELA7" s="52"/>
      <c r="ELB7" s="52"/>
      <c r="ELC7" s="52"/>
      <c r="ELD7" s="52"/>
      <c r="ELE7" s="52"/>
      <c r="ELF7" s="52"/>
      <c r="ELG7" s="52"/>
      <c r="ELH7" s="52"/>
      <c r="ELI7" s="52"/>
      <c r="ELJ7" s="52"/>
      <c r="ELK7" s="52"/>
      <c r="ELL7" s="52"/>
      <c r="ELM7" s="52"/>
      <c r="ELN7" s="52"/>
      <c r="ELO7" s="52"/>
      <c r="ELP7" s="52"/>
      <c r="ELQ7" s="52"/>
      <c r="ELR7" s="52"/>
      <c r="ELS7" s="52"/>
      <c r="ELT7" s="52"/>
      <c r="ELU7" s="52"/>
      <c r="ELV7" s="52"/>
      <c r="ELW7" s="52"/>
      <c r="ELX7" s="52"/>
      <c r="ELY7" s="52"/>
      <c r="ELZ7" s="52"/>
      <c r="EMA7" s="52"/>
      <c r="EMB7" s="52"/>
      <c r="EMC7" s="52"/>
      <c r="EMD7" s="52"/>
      <c r="EME7" s="52"/>
      <c r="EMF7" s="52"/>
      <c r="EMG7" s="52"/>
      <c r="EMH7" s="52"/>
      <c r="EMI7" s="52"/>
      <c r="EMJ7" s="52"/>
      <c r="EMK7" s="52"/>
      <c r="EML7" s="52"/>
      <c r="EMM7" s="52"/>
      <c r="EMN7" s="52"/>
      <c r="EMO7" s="52"/>
      <c r="EMP7" s="52"/>
      <c r="EMQ7" s="52"/>
      <c r="EMR7" s="52"/>
      <c r="EMS7" s="52"/>
      <c r="EMT7" s="52"/>
      <c r="EMU7" s="52"/>
      <c r="EMV7" s="52"/>
      <c r="EMW7" s="52"/>
      <c r="EMX7" s="52"/>
      <c r="EMY7" s="52"/>
      <c r="EMZ7" s="52"/>
      <c r="ENA7" s="52"/>
      <c r="ENB7" s="52"/>
      <c r="ENC7" s="52"/>
      <c r="END7" s="52"/>
      <c r="ENE7" s="52"/>
      <c r="ENF7" s="52"/>
      <c r="ENG7" s="52"/>
      <c r="ENH7" s="52"/>
      <c r="ENI7" s="52"/>
      <c r="ENJ7" s="52"/>
      <c r="ENK7" s="52"/>
      <c r="ENL7" s="52"/>
      <c r="ENM7" s="52"/>
      <c r="ENN7" s="52"/>
      <c r="ENO7" s="52"/>
      <c r="ENP7" s="52"/>
      <c r="ENQ7" s="52"/>
      <c r="ENR7" s="52"/>
      <c r="ENS7" s="52"/>
      <c r="ENT7" s="52"/>
      <c r="ENU7" s="52"/>
      <c r="ENV7" s="52"/>
      <c r="ENW7" s="52"/>
      <c r="ENX7" s="52"/>
      <c r="ENY7" s="52"/>
      <c r="ENZ7" s="52"/>
      <c r="EOA7" s="52"/>
      <c r="EOB7" s="52"/>
      <c r="EOC7" s="52"/>
      <c r="EOD7" s="52"/>
      <c r="EOE7" s="52"/>
      <c r="EOF7" s="52"/>
      <c r="EOG7" s="52"/>
      <c r="EOH7" s="52"/>
      <c r="EOI7" s="52"/>
      <c r="EOJ7" s="52"/>
      <c r="EOK7" s="52"/>
      <c r="EOL7" s="52"/>
      <c r="EOM7" s="52"/>
      <c r="EON7" s="52"/>
      <c r="EOO7" s="52"/>
      <c r="EOP7" s="52"/>
      <c r="EOQ7" s="52"/>
      <c r="EOR7" s="52"/>
      <c r="EOS7" s="52"/>
      <c r="EOT7" s="52"/>
      <c r="EOU7" s="52"/>
      <c r="EOV7" s="52"/>
      <c r="EOW7" s="52"/>
      <c r="EOX7" s="52"/>
      <c r="EOY7" s="52"/>
      <c r="EOZ7" s="52"/>
      <c r="EPA7" s="52"/>
      <c r="EPB7" s="52"/>
      <c r="EPC7" s="52"/>
      <c r="EPD7" s="52"/>
      <c r="EPE7" s="52"/>
      <c r="EPF7" s="52"/>
      <c r="EPG7" s="52"/>
      <c r="EPH7" s="52"/>
      <c r="EPI7" s="52"/>
      <c r="EPJ7" s="52"/>
      <c r="EPK7" s="52"/>
      <c r="EPL7" s="52"/>
      <c r="EPM7" s="52"/>
      <c r="EPN7" s="52"/>
      <c r="EPO7" s="52"/>
      <c r="EPP7" s="52"/>
      <c r="EPQ7" s="52"/>
      <c r="EPR7" s="52"/>
      <c r="EPS7" s="52"/>
      <c r="EPT7" s="52"/>
      <c r="EPU7" s="52"/>
      <c r="EPV7" s="52"/>
      <c r="EPW7" s="52"/>
      <c r="EPX7" s="52"/>
      <c r="EPY7" s="52"/>
      <c r="EPZ7" s="52"/>
      <c r="EQA7" s="52"/>
      <c r="EQB7" s="52"/>
      <c r="EQC7" s="52"/>
      <c r="EQD7" s="52"/>
      <c r="EQE7" s="52"/>
      <c r="EQF7" s="52"/>
      <c r="EQG7" s="52"/>
      <c r="EQH7" s="52"/>
      <c r="EQI7" s="52"/>
      <c r="EQJ7" s="52"/>
      <c r="EQK7" s="52"/>
      <c r="EQL7" s="52"/>
      <c r="EQM7" s="52"/>
      <c r="EQN7" s="52"/>
      <c r="EQO7" s="52"/>
      <c r="EQP7" s="52"/>
      <c r="EQQ7" s="52"/>
      <c r="EQR7" s="52"/>
      <c r="EQS7" s="52"/>
      <c r="EQT7" s="52"/>
      <c r="EQU7" s="52"/>
      <c r="EQV7" s="52"/>
      <c r="EQW7" s="52"/>
      <c r="EQX7" s="52"/>
      <c r="EQY7" s="52"/>
      <c r="EQZ7" s="52"/>
      <c r="ERA7" s="52"/>
      <c r="ERB7" s="52"/>
      <c r="ERC7" s="52"/>
      <c r="ERD7" s="52"/>
      <c r="ERE7" s="52"/>
      <c r="ERF7" s="52"/>
      <c r="ERG7" s="52"/>
      <c r="ERH7" s="52"/>
      <c r="ERI7" s="52"/>
      <c r="ERJ7" s="52"/>
      <c r="ERK7" s="52"/>
      <c r="ERL7" s="52"/>
      <c r="ERM7" s="52"/>
      <c r="ERN7" s="52"/>
      <c r="ERO7" s="52"/>
      <c r="ERP7" s="52"/>
      <c r="ERQ7" s="52"/>
      <c r="ERR7" s="52"/>
      <c r="ERS7" s="52"/>
      <c r="ERT7" s="52"/>
      <c r="ERU7" s="52"/>
      <c r="ERV7" s="52"/>
      <c r="ERW7" s="52"/>
      <c r="ERX7" s="52"/>
      <c r="ERY7" s="52"/>
      <c r="ERZ7" s="52"/>
      <c r="ESA7" s="52"/>
      <c r="ESB7" s="52"/>
      <c r="ESC7" s="52"/>
      <c r="ESD7" s="52"/>
      <c r="ESE7" s="52"/>
      <c r="ESF7" s="52"/>
      <c r="ESG7" s="52"/>
      <c r="ESH7" s="52"/>
      <c r="ESI7" s="52"/>
      <c r="ESJ7" s="52"/>
      <c r="ESK7" s="52"/>
      <c r="ESL7" s="52"/>
      <c r="ESM7" s="52"/>
      <c r="ESN7" s="52"/>
      <c r="ESO7" s="52"/>
      <c r="ESP7" s="52"/>
      <c r="ESQ7" s="52"/>
      <c r="ESR7" s="52"/>
      <c r="ESS7" s="52"/>
      <c r="EST7" s="52"/>
      <c r="ESU7" s="52"/>
      <c r="ESV7" s="52"/>
      <c r="ESW7" s="52"/>
      <c r="ESX7" s="52"/>
      <c r="ESY7" s="52"/>
      <c r="ESZ7" s="52"/>
      <c r="ETA7" s="52"/>
      <c r="ETB7" s="52"/>
      <c r="ETC7" s="52"/>
      <c r="ETD7" s="52"/>
      <c r="ETE7" s="52"/>
      <c r="ETF7" s="52"/>
      <c r="ETG7" s="52"/>
      <c r="ETH7" s="52"/>
      <c r="ETI7" s="52"/>
      <c r="ETJ7" s="52"/>
      <c r="ETK7" s="52"/>
      <c r="ETL7" s="52"/>
      <c r="ETM7" s="52"/>
      <c r="ETN7" s="52"/>
      <c r="ETO7" s="52"/>
      <c r="ETP7" s="52"/>
      <c r="ETQ7" s="52"/>
      <c r="ETR7" s="52"/>
      <c r="ETS7" s="52"/>
      <c r="ETT7" s="52"/>
      <c r="ETU7" s="52"/>
      <c r="ETV7" s="52"/>
      <c r="ETW7" s="52"/>
      <c r="ETX7" s="52"/>
      <c r="ETY7" s="52"/>
      <c r="ETZ7" s="52"/>
      <c r="EUA7" s="52"/>
      <c r="EUB7" s="52"/>
      <c r="EUC7" s="52"/>
      <c r="EUD7" s="52"/>
      <c r="EUE7" s="52"/>
      <c r="EUF7" s="52"/>
      <c r="EUG7" s="52"/>
      <c r="EUH7" s="52"/>
      <c r="EUI7" s="52"/>
      <c r="EUJ7" s="52"/>
      <c r="EUK7" s="52"/>
      <c r="EUL7" s="52"/>
      <c r="EUM7" s="52"/>
      <c r="EUN7" s="52"/>
      <c r="EUO7" s="52"/>
      <c r="EUP7" s="52"/>
      <c r="EUQ7" s="52"/>
      <c r="EUR7" s="52"/>
      <c r="EUS7" s="52"/>
      <c r="EUT7" s="52"/>
      <c r="EUU7" s="52"/>
      <c r="EUV7" s="52"/>
      <c r="EUW7" s="52"/>
      <c r="EUX7" s="52"/>
      <c r="EUY7" s="52"/>
      <c r="EUZ7" s="52"/>
      <c r="EVA7" s="52"/>
      <c r="EVB7" s="52"/>
      <c r="EVC7" s="52"/>
      <c r="EVD7" s="52"/>
      <c r="EVE7" s="52"/>
      <c r="EVF7" s="52"/>
      <c r="EVG7" s="52"/>
      <c r="EVH7" s="52"/>
      <c r="EVI7" s="52"/>
      <c r="EVJ7" s="52"/>
      <c r="EVK7" s="52"/>
      <c r="EVL7" s="52"/>
      <c r="EVM7" s="52"/>
      <c r="EVN7" s="52"/>
      <c r="EVO7" s="52"/>
      <c r="EVP7" s="52"/>
      <c r="EVQ7" s="52"/>
      <c r="EVR7" s="52"/>
      <c r="EVS7" s="52"/>
      <c r="EVT7" s="52"/>
      <c r="EVU7" s="52"/>
      <c r="EVV7" s="52"/>
      <c r="EVW7" s="52"/>
      <c r="EVX7" s="52"/>
      <c r="EVY7" s="52"/>
      <c r="EVZ7" s="52"/>
      <c r="EWA7" s="52"/>
      <c r="EWB7" s="52"/>
      <c r="EWC7" s="52"/>
      <c r="EWD7" s="52"/>
      <c r="EWE7" s="52"/>
      <c r="EWF7" s="52"/>
      <c r="EWG7" s="52"/>
      <c r="EWH7" s="52"/>
      <c r="EWI7" s="52"/>
      <c r="EWJ7" s="52"/>
      <c r="EWK7" s="52"/>
      <c r="EWL7" s="52"/>
      <c r="EWM7" s="52"/>
      <c r="EWN7" s="52"/>
      <c r="EWO7" s="52"/>
      <c r="EWP7" s="52"/>
      <c r="EWQ7" s="52"/>
      <c r="EWR7" s="52"/>
      <c r="EWS7" s="52"/>
      <c r="EWT7" s="52"/>
      <c r="EWU7" s="52"/>
      <c r="EWV7" s="52"/>
      <c r="EWW7" s="52"/>
      <c r="EWX7" s="52"/>
      <c r="EWY7" s="52"/>
      <c r="EWZ7" s="52"/>
      <c r="EXA7" s="52"/>
      <c r="EXB7" s="52"/>
      <c r="EXC7" s="52"/>
      <c r="EXD7" s="52"/>
      <c r="EXE7" s="52"/>
      <c r="EXF7" s="52"/>
      <c r="EXG7" s="52"/>
      <c r="EXH7" s="52"/>
      <c r="EXI7" s="52"/>
      <c r="EXJ7" s="52"/>
      <c r="EXK7" s="52"/>
      <c r="EXL7" s="52"/>
      <c r="EXM7" s="52"/>
      <c r="EXN7" s="52"/>
      <c r="EXO7" s="52"/>
      <c r="EXP7" s="52"/>
      <c r="EXQ7" s="52"/>
      <c r="EXR7" s="52"/>
      <c r="EXS7" s="52"/>
      <c r="EXT7" s="52"/>
      <c r="EXU7" s="52"/>
      <c r="EXV7" s="52"/>
      <c r="EXW7" s="52"/>
      <c r="EXX7" s="52"/>
      <c r="EXY7" s="52"/>
      <c r="EXZ7" s="52"/>
      <c r="EYA7" s="52"/>
      <c r="EYB7" s="52"/>
      <c r="EYC7" s="52"/>
      <c r="EYD7" s="52"/>
      <c r="EYE7" s="52"/>
      <c r="EYF7" s="52"/>
      <c r="EYG7" s="52"/>
      <c r="EYH7" s="52"/>
      <c r="EYI7" s="52"/>
      <c r="EYJ7" s="52"/>
      <c r="EYK7" s="52"/>
      <c r="EYL7" s="52"/>
      <c r="EYM7" s="52"/>
      <c r="EYN7" s="52"/>
      <c r="EYO7" s="52"/>
      <c r="EYP7" s="52"/>
      <c r="EYQ7" s="52"/>
      <c r="EYR7" s="52"/>
      <c r="EYS7" s="52"/>
      <c r="EYT7" s="52"/>
      <c r="EYU7" s="52"/>
      <c r="EYV7" s="52"/>
      <c r="EYW7" s="52"/>
      <c r="EYX7" s="52"/>
      <c r="EYY7" s="52"/>
      <c r="EYZ7" s="52"/>
      <c r="EZA7" s="52"/>
      <c r="EZB7" s="52"/>
      <c r="EZC7" s="52"/>
      <c r="EZD7" s="52"/>
      <c r="EZE7" s="52"/>
      <c r="EZF7" s="52"/>
      <c r="EZG7" s="52"/>
      <c r="EZH7" s="52"/>
      <c r="EZI7" s="52"/>
      <c r="EZJ7" s="52"/>
      <c r="EZK7" s="52"/>
      <c r="EZL7" s="52"/>
      <c r="EZM7" s="52"/>
      <c r="EZN7" s="52"/>
      <c r="EZO7" s="52"/>
      <c r="EZP7" s="52"/>
      <c r="EZQ7" s="52"/>
      <c r="EZR7" s="52"/>
      <c r="EZS7" s="52"/>
      <c r="EZT7" s="52"/>
      <c r="EZU7" s="52"/>
      <c r="EZV7" s="52"/>
      <c r="EZW7" s="52"/>
      <c r="EZX7" s="52"/>
      <c r="EZY7" s="52"/>
      <c r="EZZ7" s="52"/>
      <c r="FAA7" s="52"/>
      <c r="FAB7" s="52"/>
      <c r="FAC7" s="52"/>
      <c r="FAD7" s="52"/>
      <c r="FAE7" s="52"/>
      <c r="FAF7" s="52"/>
      <c r="FAG7" s="52"/>
      <c r="FAH7" s="52"/>
      <c r="FAI7" s="52"/>
      <c r="FAJ7" s="52"/>
      <c r="FAK7" s="52"/>
      <c r="FAL7" s="52"/>
      <c r="FAM7" s="52"/>
      <c r="FAN7" s="52"/>
      <c r="FAO7" s="52"/>
      <c r="FAP7" s="52"/>
      <c r="FAQ7" s="52"/>
      <c r="FAR7" s="52"/>
      <c r="FAS7" s="52"/>
      <c r="FAT7" s="52"/>
      <c r="FAU7" s="52"/>
      <c r="FAV7" s="52"/>
      <c r="FAW7" s="52"/>
      <c r="FAX7" s="52"/>
      <c r="FAY7" s="52"/>
      <c r="FAZ7" s="52"/>
      <c r="FBA7" s="52"/>
      <c r="FBB7" s="52"/>
      <c r="FBC7" s="52"/>
      <c r="FBD7" s="52"/>
      <c r="FBE7" s="52"/>
      <c r="FBF7" s="52"/>
      <c r="FBG7" s="52"/>
      <c r="FBH7" s="52"/>
      <c r="FBI7" s="52"/>
      <c r="FBJ7" s="52"/>
      <c r="FBK7" s="52"/>
      <c r="FBL7" s="52"/>
      <c r="FBM7" s="52"/>
      <c r="FBN7" s="52"/>
      <c r="FBO7" s="52"/>
      <c r="FBP7" s="52"/>
      <c r="FBQ7" s="52"/>
      <c r="FBR7" s="52"/>
      <c r="FBS7" s="52"/>
      <c r="FBT7" s="52"/>
      <c r="FBU7" s="52"/>
      <c r="FBV7" s="52"/>
      <c r="FBW7" s="52"/>
      <c r="FBX7" s="52"/>
      <c r="FBY7" s="52"/>
      <c r="FBZ7" s="52"/>
      <c r="FCA7" s="52"/>
      <c r="FCB7" s="52"/>
      <c r="FCC7" s="52"/>
      <c r="FCD7" s="52"/>
      <c r="FCE7" s="52"/>
      <c r="FCF7" s="52"/>
      <c r="FCG7" s="52"/>
      <c r="FCH7" s="52"/>
      <c r="FCI7" s="52"/>
      <c r="FCJ7" s="52"/>
      <c r="FCK7" s="52"/>
      <c r="FCL7" s="52"/>
      <c r="FCM7" s="52"/>
      <c r="FCN7" s="52"/>
      <c r="FCO7" s="52"/>
      <c r="FCP7" s="52"/>
      <c r="FCQ7" s="52"/>
      <c r="FCR7" s="52"/>
      <c r="FCS7" s="52"/>
      <c r="FCT7" s="52"/>
      <c r="FCU7" s="52"/>
      <c r="FCV7" s="52"/>
      <c r="FCW7" s="52"/>
      <c r="FCX7" s="52"/>
      <c r="FCY7" s="52"/>
      <c r="FCZ7" s="52"/>
      <c r="FDA7" s="52"/>
      <c r="FDB7" s="52"/>
      <c r="FDC7" s="52"/>
      <c r="FDD7" s="52"/>
      <c r="FDE7" s="52"/>
      <c r="FDF7" s="52"/>
      <c r="FDG7" s="52"/>
      <c r="FDH7" s="52"/>
      <c r="FDI7" s="52"/>
      <c r="FDJ7" s="52"/>
      <c r="FDK7" s="52"/>
      <c r="FDL7" s="52"/>
      <c r="FDM7" s="52"/>
      <c r="FDN7" s="52"/>
      <c r="FDO7" s="52"/>
      <c r="FDP7" s="52"/>
      <c r="FDQ7" s="52"/>
      <c r="FDR7" s="52"/>
      <c r="FDS7" s="52"/>
      <c r="FDT7" s="52"/>
      <c r="FDU7" s="52"/>
      <c r="FDV7" s="52"/>
      <c r="FDW7" s="52"/>
      <c r="FDX7" s="52"/>
      <c r="FDY7" s="52"/>
      <c r="FDZ7" s="52"/>
      <c r="FEA7" s="52"/>
      <c r="FEB7" s="52"/>
      <c r="FEC7" s="52"/>
      <c r="FED7" s="52"/>
      <c r="FEE7" s="52"/>
      <c r="FEF7" s="52"/>
      <c r="FEG7" s="52"/>
      <c r="FEH7" s="52"/>
      <c r="FEI7" s="52"/>
      <c r="FEJ7" s="52"/>
      <c r="FEK7" s="52"/>
      <c r="FEL7" s="52"/>
      <c r="FEM7" s="52"/>
      <c r="FEN7" s="52"/>
      <c r="FEO7" s="52"/>
      <c r="FEP7" s="52"/>
      <c r="FEQ7" s="52"/>
      <c r="FER7" s="52"/>
      <c r="FES7" s="52"/>
      <c r="FET7" s="52"/>
      <c r="FEU7" s="52"/>
      <c r="FEV7" s="52"/>
      <c r="FEW7" s="52"/>
      <c r="FEX7" s="52"/>
      <c r="FEY7" s="52"/>
      <c r="FEZ7" s="52"/>
      <c r="FFA7" s="52"/>
      <c r="FFB7" s="52"/>
      <c r="FFC7" s="52"/>
      <c r="FFD7" s="52"/>
      <c r="FFE7" s="52"/>
      <c r="FFF7" s="52"/>
      <c r="FFG7" s="52"/>
      <c r="FFH7" s="52"/>
      <c r="FFI7" s="52"/>
      <c r="FFJ7" s="52"/>
      <c r="FFK7" s="52"/>
      <c r="FFL7" s="52"/>
      <c r="FFM7" s="52"/>
      <c r="FFN7" s="52"/>
      <c r="FFO7" s="52"/>
      <c r="FFP7" s="52"/>
      <c r="FFQ7" s="52"/>
      <c r="FFR7" s="52"/>
      <c r="FFS7" s="52"/>
      <c r="FFT7" s="52"/>
      <c r="FFU7" s="52"/>
      <c r="FFV7" s="52"/>
      <c r="FFW7" s="52"/>
      <c r="FFX7" s="52"/>
      <c r="FFY7" s="52"/>
      <c r="FFZ7" s="52"/>
      <c r="FGA7" s="52"/>
      <c r="FGB7" s="52"/>
      <c r="FGC7" s="52"/>
      <c r="FGD7" s="52"/>
      <c r="FGE7" s="52"/>
      <c r="FGF7" s="52"/>
      <c r="FGG7" s="52"/>
      <c r="FGH7" s="52"/>
      <c r="FGI7" s="52"/>
      <c r="FGJ7" s="52"/>
      <c r="FGK7" s="52"/>
      <c r="FGL7" s="52"/>
      <c r="FGM7" s="52"/>
      <c r="FGN7" s="52"/>
      <c r="FGO7" s="52"/>
      <c r="FGP7" s="52"/>
      <c r="FGQ7" s="52"/>
      <c r="FGR7" s="52"/>
      <c r="FGS7" s="52"/>
      <c r="FGT7" s="52"/>
      <c r="FGU7" s="52"/>
      <c r="FGV7" s="52"/>
      <c r="FGW7" s="52"/>
      <c r="FGX7" s="52"/>
      <c r="FGY7" s="52"/>
      <c r="FGZ7" s="52"/>
      <c r="FHA7" s="52"/>
      <c r="FHB7" s="52"/>
      <c r="FHC7" s="52"/>
      <c r="FHD7" s="52"/>
      <c r="FHE7" s="52"/>
      <c r="FHF7" s="52"/>
      <c r="FHG7" s="52"/>
      <c r="FHH7" s="52"/>
      <c r="FHI7" s="52"/>
      <c r="FHJ7" s="52"/>
      <c r="FHK7" s="52"/>
      <c r="FHL7" s="52"/>
      <c r="FHM7" s="52"/>
      <c r="FHN7" s="52"/>
      <c r="FHO7" s="52"/>
      <c r="FHP7" s="52"/>
      <c r="FHQ7" s="52"/>
      <c r="FHR7" s="52"/>
      <c r="FHS7" s="52"/>
      <c r="FHT7" s="52"/>
      <c r="FHU7" s="52"/>
      <c r="FHV7" s="52"/>
      <c r="FHW7" s="52"/>
      <c r="FHX7" s="52"/>
      <c r="FHY7" s="52"/>
      <c r="FHZ7" s="52"/>
      <c r="FIA7" s="52"/>
      <c r="FIB7" s="52"/>
      <c r="FIC7" s="52"/>
      <c r="FID7" s="52"/>
      <c r="FIE7" s="52"/>
      <c r="FIF7" s="52"/>
      <c r="FIG7" s="52"/>
      <c r="FIH7" s="52"/>
      <c r="FII7" s="52"/>
      <c r="FIJ7" s="52"/>
      <c r="FIK7" s="52"/>
      <c r="FIL7" s="52"/>
      <c r="FIM7" s="52"/>
      <c r="FIN7" s="52"/>
      <c r="FIO7" s="52"/>
      <c r="FIP7" s="52"/>
      <c r="FIQ7" s="52"/>
      <c r="FIR7" s="52"/>
      <c r="FIS7" s="52"/>
      <c r="FIT7" s="52"/>
      <c r="FIU7" s="52"/>
      <c r="FIV7" s="52"/>
      <c r="FIW7" s="52"/>
      <c r="FIX7" s="52"/>
      <c r="FIY7" s="52"/>
      <c r="FIZ7" s="52"/>
      <c r="FJA7" s="52"/>
      <c r="FJB7" s="52"/>
      <c r="FJC7" s="52"/>
      <c r="FJD7" s="52"/>
      <c r="FJE7" s="52"/>
      <c r="FJF7" s="52"/>
      <c r="FJG7" s="52"/>
      <c r="FJH7" s="52"/>
      <c r="FJI7" s="52"/>
    </row>
    <row r="8" spans="1:4325" s="18" customFormat="1" ht="19.5" customHeight="1">
      <c r="A8" s="19"/>
      <c r="B8" s="19"/>
      <c r="C8" s="118" t="s">
        <v>0</v>
      </c>
      <c r="D8" s="112" t="s">
        <v>218</v>
      </c>
      <c r="E8" s="106" t="s">
        <v>8</v>
      </c>
      <c r="F8" s="106" t="s">
        <v>217</v>
      </c>
      <c r="G8" s="106" t="s">
        <v>216</v>
      </c>
      <c r="H8" s="106" t="s">
        <v>221</v>
      </c>
      <c r="I8" s="106" t="s">
        <v>10</v>
      </c>
      <c r="J8" s="107" t="s">
        <v>11</v>
      </c>
      <c r="K8" s="109" t="s">
        <v>9</v>
      </c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  <c r="X8" s="51"/>
      <c r="Y8" s="51"/>
      <c r="Z8" s="51"/>
      <c r="AA8" s="51"/>
      <c r="AB8" s="51"/>
      <c r="AC8" s="51"/>
      <c r="AD8" s="51"/>
      <c r="AE8" s="51"/>
      <c r="AF8" s="51"/>
      <c r="AG8" s="51"/>
      <c r="AH8" s="51"/>
      <c r="AI8" s="51"/>
      <c r="AJ8" s="51"/>
      <c r="AK8" s="51"/>
      <c r="AL8" s="51"/>
      <c r="AM8" s="51"/>
      <c r="AN8" s="51"/>
      <c r="AO8" s="51"/>
      <c r="AP8" s="51"/>
      <c r="AQ8" s="51"/>
      <c r="AR8" s="51"/>
      <c r="AS8" s="51"/>
      <c r="AT8" s="51"/>
      <c r="AU8" s="51"/>
      <c r="AV8" s="51"/>
      <c r="AW8" s="51"/>
      <c r="AX8" s="51"/>
      <c r="AY8" s="51"/>
      <c r="AZ8" s="51"/>
      <c r="BA8" s="51"/>
      <c r="BB8" s="51"/>
      <c r="BC8" s="51"/>
      <c r="BD8" s="51"/>
      <c r="BE8" s="51"/>
      <c r="BF8" s="51"/>
      <c r="BG8" s="51"/>
      <c r="BH8" s="51"/>
      <c r="BI8" s="51"/>
      <c r="BJ8" s="51"/>
      <c r="BK8" s="51"/>
      <c r="BL8" s="51"/>
      <c r="BM8" s="51"/>
      <c r="BN8" s="51"/>
      <c r="BO8" s="51"/>
      <c r="BP8" s="51"/>
      <c r="BQ8" s="51"/>
      <c r="BR8" s="51"/>
      <c r="BS8" s="51"/>
      <c r="BT8" s="51"/>
      <c r="BU8" s="51"/>
      <c r="BV8" s="51"/>
      <c r="BW8" s="51"/>
      <c r="BX8" s="51"/>
      <c r="BY8" s="51"/>
      <c r="BZ8" s="51"/>
      <c r="CA8" s="51"/>
      <c r="CB8" s="51"/>
      <c r="CC8" s="51"/>
      <c r="CD8" s="51"/>
      <c r="CE8" s="51"/>
      <c r="CF8" s="51"/>
      <c r="CG8" s="51"/>
      <c r="CH8" s="51"/>
      <c r="CI8" s="51"/>
      <c r="CJ8" s="51"/>
      <c r="CK8" s="51"/>
      <c r="CL8" s="51"/>
      <c r="CM8" s="51"/>
      <c r="CN8" s="51"/>
      <c r="CO8" s="51"/>
      <c r="CP8" s="51"/>
      <c r="CQ8" s="51"/>
      <c r="CR8" s="51"/>
      <c r="CS8" s="51"/>
      <c r="CT8" s="51"/>
      <c r="CU8" s="51"/>
      <c r="CV8" s="51"/>
      <c r="CW8" s="51"/>
      <c r="CX8" s="51"/>
      <c r="CY8" s="51"/>
      <c r="CZ8" s="51"/>
      <c r="DA8" s="51"/>
      <c r="DB8" s="51"/>
      <c r="DC8" s="51"/>
      <c r="DD8" s="51"/>
      <c r="DE8" s="51"/>
      <c r="DF8" s="51"/>
      <c r="DG8" s="51"/>
      <c r="DH8" s="51"/>
      <c r="DI8" s="51"/>
      <c r="DJ8" s="51"/>
      <c r="DK8" s="51"/>
      <c r="DL8" s="51"/>
      <c r="DM8" s="51"/>
      <c r="DN8" s="51"/>
      <c r="DO8" s="51"/>
      <c r="DP8" s="51"/>
      <c r="DQ8" s="51"/>
      <c r="DR8" s="51"/>
      <c r="DS8" s="51"/>
      <c r="DT8" s="51"/>
      <c r="DU8" s="51"/>
      <c r="DV8" s="51"/>
      <c r="DW8" s="51"/>
      <c r="DX8" s="51"/>
      <c r="DY8" s="51"/>
      <c r="DZ8" s="51"/>
      <c r="EA8" s="51"/>
      <c r="EB8" s="51"/>
      <c r="EC8" s="51"/>
      <c r="ED8" s="51"/>
      <c r="EE8" s="51"/>
      <c r="EF8" s="51"/>
      <c r="EG8" s="51"/>
      <c r="EH8" s="51"/>
      <c r="EI8" s="51"/>
      <c r="EJ8" s="51"/>
      <c r="EK8" s="51"/>
      <c r="EL8" s="51"/>
      <c r="EM8" s="51"/>
      <c r="EN8" s="51"/>
      <c r="EO8" s="51"/>
      <c r="EP8" s="51"/>
      <c r="EQ8" s="51"/>
      <c r="ER8" s="51"/>
      <c r="ES8" s="51"/>
      <c r="ET8" s="51"/>
      <c r="EU8" s="51"/>
      <c r="EV8" s="51"/>
      <c r="EW8" s="51"/>
      <c r="EX8" s="51"/>
      <c r="EY8" s="51"/>
      <c r="EZ8" s="51"/>
      <c r="FA8" s="51"/>
      <c r="FB8" s="51"/>
      <c r="FC8" s="51"/>
      <c r="FD8" s="51"/>
      <c r="FE8" s="51"/>
      <c r="FF8" s="51"/>
      <c r="FG8" s="51"/>
      <c r="FH8" s="51"/>
      <c r="FI8" s="51"/>
      <c r="FJ8" s="51"/>
      <c r="FK8" s="51"/>
      <c r="FL8" s="51"/>
      <c r="FM8" s="51"/>
      <c r="FN8" s="51"/>
      <c r="FO8" s="51"/>
      <c r="FP8" s="51"/>
      <c r="FQ8" s="51"/>
      <c r="FR8" s="51"/>
      <c r="FS8" s="51"/>
      <c r="FT8" s="51"/>
      <c r="FU8" s="51"/>
      <c r="FV8" s="51"/>
      <c r="FW8" s="51"/>
      <c r="FX8" s="51"/>
      <c r="FY8" s="51"/>
      <c r="FZ8" s="51"/>
      <c r="GA8" s="51"/>
      <c r="GB8" s="51"/>
      <c r="GC8" s="51"/>
      <c r="GD8" s="51"/>
      <c r="GE8" s="51"/>
      <c r="GF8" s="51"/>
      <c r="GG8" s="51"/>
      <c r="GH8" s="51"/>
      <c r="GI8" s="51"/>
      <c r="GJ8" s="51"/>
      <c r="GK8" s="51"/>
      <c r="GL8" s="51"/>
      <c r="GM8" s="51"/>
      <c r="GN8" s="51"/>
      <c r="GO8" s="51"/>
      <c r="GP8" s="51"/>
      <c r="GQ8" s="51"/>
      <c r="GR8" s="51"/>
      <c r="GS8" s="51"/>
      <c r="GT8" s="51"/>
      <c r="GU8" s="51"/>
      <c r="GV8" s="51"/>
      <c r="GW8" s="51"/>
      <c r="GX8" s="51"/>
      <c r="GY8" s="51"/>
      <c r="GZ8" s="51"/>
      <c r="HA8" s="51"/>
      <c r="HB8" s="51"/>
      <c r="HC8" s="51"/>
      <c r="HD8" s="51"/>
      <c r="HE8" s="51"/>
      <c r="HF8" s="51"/>
      <c r="HG8" s="51"/>
      <c r="HH8" s="51"/>
      <c r="HI8" s="51"/>
      <c r="HJ8" s="51"/>
      <c r="HK8" s="51"/>
      <c r="HL8" s="51"/>
      <c r="HM8" s="51"/>
      <c r="HN8" s="51"/>
      <c r="HO8" s="51"/>
      <c r="HP8" s="51"/>
      <c r="HQ8" s="51"/>
      <c r="HR8" s="51"/>
      <c r="HS8" s="51"/>
      <c r="HT8" s="51"/>
      <c r="HU8" s="51"/>
      <c r="HV8" s="51"/>
      <c r="HW8" s="51"/>
      <c r="HX8" s="51"/>
      <c r="HY8" s="51"/>
      <c r="HZ8" s="51"/>
      <c r="IA8" s="51"/>
      <c r="IB8" s="51"/>
      <c r="IC8" s="51"/>
      <c r="ID8" s="51"/>
      <c r="IE8" s="51"/>
      <c r="IF8" s="51"/>
      <c r="IG8" s="51"/>
      <c r="IH8" s="51"/>
      <c r="II8" s="51"/>
      <c r="IJ8" s="51"/>
      <c r="IK8" s="51"/>
      <c r="IL8" s="51"/>
      <c r="IM8" s="51"/>
      <c r="IN8" s="51"/>
      <c r="IO8" s="51"/>
      <c r="IP8" s="51"/>
      <c r="IQ8" s="51"/>
      <c r="IR8" s="51"/>
      <c r="IS8" s="51"/>
      <c r="IT8" s="51"/>
      <c r="IU8" s="51"/>
      <c r="IV8" s="51"/>
      <c r="IW8" s="51"/>
      <c r="IX8" s="51"/>
      <c r="IY8" s="51"/>
      <c r="IZ8" s="51"/>
      <c r="JA8" s="51"/>
      <c r="JB8" s="51"/>
      <c r="JC8" s="51"/>
      <c r="JD8" s="51"/>
      <c r="JE8" s="51"/>
      <c r="JF8" s="51"/>
      <c r="JG8" s="51"/>
      <c r="JH8" s="51"/>
      <c r="JI8" s="51"/>
      <c r="JJ8" s="51"/>
      <c r="JK8" s="51"/>
      <c r="JL8" s="51"/>
      <c r="JM8" s="51"/>
      <c r="JN8" s="51"/>
      <c r="JO8" s="51"/>
      <c r="JP8" s="51"/>
      <c r="JQ8" s="51"/>
      <c r="JR8" s="51"/>
      <c r="JS8" s="51"/>
      <c r="JT8" s="51"/>
      <c r="JU8" s="51"/>
      <c r="JV8" s="51"/>
      <c r="JW8" s="51"/>
      <c r="JX8" s="51"/>
      <c r="JY8" s="51"/>
      <c r="JZ8" s="51"/>
      <c r="KA8" s="51"/>
      <c r="KB8" s="51"/>
      <c r="KC8" s="51"/>
      <c r="KD8" s="51"/>
      <c r="KE8" s="51"/>
      <c r="KF8" s="51"/>
      <c r="KG8" s="51"/>
      <c r="KH8" s="51"/>
      <c r="KI8" s="51"/>
      <c r="KJ8" s="51"/>
      <c r="KK8" s="51"/>
      <c r="KL8" s="51"/>
      <c r="KM8" s="51"/>
      <c r="KN8" s="51"/>
      <c r="KO8" s="51"/>
      <c r="KP8" s="51"/>
      <c r="KQ8" s="51"/>
      <c r="KR8" s="51"/>
      <c r="KS8" s="51"/>
      <c r="KT8" s="51"/>
      <c r="KU8" s="51"/>
      <c r="KV8" s="51"/>
      <c r="KW8" s="51"/>
      <c r="KX8" s="51"/>
      <c r="KY8" s="51"/>
      <c r="KZ8" s="51"/>
      <c r="LA8" s="51"/>
      <c r="LB8" s="51"/>
      <c r="LC8" s="51"/>
      <c r="LD8" s="51"/>
      <c r="LE8" s="51"/>
      <c r="LF8" s="51"/>
      <c r="LG8" s="51"/>
      <c r="LH8" s="51"/>
      <c r="LI8" s="51"/>
      <c r="LJ8" s="51"/>
      <c r="LK8" s="51"/>
      <c r="LL8" s="51"/>
      <c r="LM8" s="51"/>
      <c r="LN8" s="51"/>
      <c r="LO8" s="51"/>
      <c r="LP8" s="51"/>
      <c r="LQ8" s="51"/>
      <c r="LR8" s="51"/>
      <c r="LS8" s="51"/>
      <c r="LT8" s="51"/>
      <c r="LU8" s="51"/>
      <c r="LV8" s="51"/>
      <c r="LW8" s="51"/>
      <c r="LX8" s="51"/>
      <c r="LY8" s="51"/>
      <c r="LZ8" s="51"/>
      <c r="MA8" s="51"/>
      <c r="MB8" s="51"/>
      <c r="MC8" s="51"/>
      <c r="MD8" s="51"/>
      <c r="ME8" s="51"/>
      <c r="MF8" s="51"/>
      <c r="MG8" s="51"/>
      <c r="MH8" s="51"/>
      <c r="MI8" s="51"/>
      <c r="MJ8" s="51"/>
      <c r="MK8" s="51"/>
      <c r="ML8" s="51"/>
      <c r="MM8" s="51"/>
      <c r="MN8" s="51"/>
      <c r="MO8" s="51"/>
      <c r="MP8" s="51"/>
      <c r="MQ8" s="51"/>
      <c r="MR8" s="51"/>
      <c r="MS8" s="51"/>
      <c r="MT8" s="51"/>
      <c r="MU8" s="51"/>
      <c r="MV8" s="51"/>
      <c r="MW8" s="51"/>
      <c r="MX8" s="51"/>
      <c r="MY8" s="51"/>
      <c r="MZ8" s="51"/>
      <c r="NA8" s="51"/>
      <c r="NB8" s="51"/>
      <c r="NC8" s="51"/>
      <c r="ND8" s="51"/>
      <c r="NE8" s="51"/>
      <c r="NF8" s="51"/>
      <c r="NG8" s="51"/>
      <c r="NH8" s="51"/>
      <c r="NI8" s="51"/>
      <c r="NJ8" s="51"/>
      <c r="NK8" s="51"/>
      <c r="NL8" s="51"/>
      <c r="NM8" s="51"/>
      <c r="NN8" s="51"/>
      <c r="NO8" s="51"/>
      <c r="NP8" s="51"/>
      <c r="NQ8" s="51"/>
      <c r="NR8" s="51"/>
      <c r="NS8" s="51"/>
      <c r="NT8" s="51"/>
      <c r="NU8" s="51"/>
      <c r="NV8" s="51"/>
      <c r="NW8" s="51"/>
      <c r="NX8" s="51"/>
      <c r="NY8" s="51"/>
      <c r="NZ8" s="51"/>
      <c r="OA8" s="51"/>
      <c r="OB8" s="51"/>
      <c r="OC8" s="51"/>
      <c r="OD8" s="51"/>
      <c r="OE8" s="51"/>
      <c r="OF8" s="51"/>
      <c r="OG8" s="51"/>
      <c r="OH8" s="51"/>
      <c r="OI8" s="51"/>
      <c r="OJ8" s="51"/>
      <c r="OK8" s="51"/>
      <c r="OL8" s="51"/>
      <c r="OM8" s="51"/>
      <c r="ON8" s="51"/>
      <c r="OO8" s="51"/>
      <c r="OP8" s="51"/>
      <c r="OQ8" s="51"/>
      <c r="OR8" s="51"/>
      <c r="OS8" s="51"/>
      <c r="OT8" s="51"/>
      <c r="OU8" s="51"/>
      <c r="OV8" s="51"/>
      <c r="OW8" s="51"/>
      <c r="OX8" s="51"/>
      <c r="OY8" s="51"/>
      <c r="OZ8" s="51"/>
      <c r="PA8" s="51"/>
      <c r="PB8" s="51"/>
      <c r="PC8" s="51"/>
      <c r="PD8" s="51"/>
      <c r="PE8" s="51"/>
      <c r="PF8" s="51"/>
      <c r="PG8" s="51"/>
      <c r="PH8" s="51"/>
      <c r="PI8" s="51"/>
      <c r="PJ8" s="51"/>
      <c r="PK8" s="51"/>
      <c r="PL8" s="51"/>
      <c r="PM8" s="51"/>
      <c r="PN8" s="51"/>
      <c r="PO8" s="51"/>
      <c r="PP8" s="51"/>
      <c r="PQ8" s="51"/>
      <c r="PR8" s="51"/>
      <c r="PS8" s="51"/>
      <c r="PT8" s="51"/>
      <c r="PU8" s="51"/>
      <c r="PV8" s="51"/>
      <c r="PW8" s="51"/>
      <c r="PX8" s="51"/>
      <c r="PY8" s="51"/>
      <c r="PZ8" s="51"/>
      <c r="QA8" s="51"/>
      <c r="QB8" s="51"/>
      <c r="QC8" s="51"/>
      <c r="QD8" s="51"/>
      <c r="QE8" s="51"/>
      <c r="QF8" s="51"/>
      <c r="QG8" s="51"/>
      <c r="QH8" s="51"/>
      <c r="QI8" s="51"/>
      <c r="QJ8" s="51"/>
      <c r="QK8" s="51"/>
      <c r="QL8" s="51"/>
      <c r="QM8" s="51"/>
      <c r="QN8" s="51"/>
      <c r="QO8" s="51"/>
      <c r="QP8" s="51"/>
      <c r="QQ8" s="51"/>
      <c r="QR8" s="51"/>
      <c r="QS8" s="51"/>
      <c r="QT8" s="51"/>
      <c r="QU8" s="51"/>
      <c r="QV8" s="51"/>
      <c r="QW8" s="51"/>
      <c r="QX8" s="51"/>
      <c r="QY8" s="51"/>
      <c r="QZ8" s="51"/>
      <c r="RA8" s="51"/>
      <c r="RB8" s="51"/>
      <c r="RC8" s="51"/>
      <c r="RD8" s="51"/>
      <c r="RE8" s="51"/>
      <c r="RF8" s="51"/>
      <c r="RG8" s="51"/>
      <c r="RH8" s="51"/>
      <c r="RI8" s="51"/>
      <c r="RJ8" s="51"/>
      <c r="RK8" s="51"/>
      <c r="RL8" s="51"/>
      <c r="RM8" s="51"/>
      <c r="RN8" s="51"/>
      <c r="RO8" s="51"/>
      <c r="RP8" s="51"/>
      <c r="RQ8" s="51"/>
      <c r="RR8" s="51"/>
      <c r="RS8" s="51"/>
      <c r="RT8" s="51"/>
      <c r="RU8" s="51"/>
      <c r="RV8" s="51"/>
      <c r="RW8" s="51"/>
      <c r="RX8" s="51"/>
      <c r="RY8" s="51"/>
      <c r="RZ8" s="51"/>
      <c r="SA8" s="51"/>
      <c r="SB8" s="51"/>
      <c r="SC8" s="51"/>
      <c r="SD8" s="51"/>
      <c r="SE8" s="51"/>
      <c r="SF8" s="51"/>
      <c r="SG8" s="51"/>
      <c r="SH8" s="51"/>
      <c r="SI8" s="51"/>
      <c r="SJ8" s="51"/>
      <c r="SK8" s="51"/>
      <c r="SL8" s="51"/>
      <c r="SM8" s="51"/>
      <c r="SN8" s="51"/>
      <c r="SO8" s="51"/>
      <c r="SP8" s="51"/>
      <c r="SQ8" s="51"/>
      <c r="SR8" s="51"/>
      <c r="SS8" s="51"/>
      <c r="ST8" s="51"/>
      <c r="SU8" s="51"/>
      <c r="SV8" s="51"/>
      <c r="SW8" s="51"/>
      <c r="SX8" s="51"/>
      <c r="SY8" s="51"/>
      <c r="SZ8" s="51"/>
      <c r="TA8" s="51"/>
      <c r="TB8" s="51"/>
      <c r="TC8" s="51"/>
      <c r="TD8" s="51"/>
      <c r="TE8" s="51"/>
      <c r="TF8" s="51"/>
      <c r="TG8" s="51"/>
      <c r="TH8" s="51"/>
      <c r="TI8" s="51"/>
      <c r="TJ8" s="51"/>
      <c r="TK8" s="51"/>
      <c r="TL8" s="51"/>
      <c r="TM8" s="51"/>
      <c r="TN8" s="51"/>
      <c r="TO8" s="51"/>
      <c r="TP8" s="51"/>
      <c r="TQ8" s="51"/>
      <c r="TR8" s="51"/>
      <c r="TS8" s="51"/>
      <c r="TT8" s="51"/>
      <c r="TU8" s="51"/>
      <c r="TV8" s="51"/>
      <c r="TW8" s="51"/>
      <c r="TX8" s="51"/>
      <c r="TY8" s="51"/>
      <c r="TZ8" s="51"/>
      <c r="UA8" s="51"/>
      <c r="UB8" s="51"/>
      <c r="UC8" s="51"/>
      <c r="UD8" s="51"/>
      <c r="UE8" s="51"/>
      <c r="UF8" s="51"/>
      <c r="UG8" s="51"/>
      <c r="UH8" s="51"/>
      <c r="UI8" s="51"/>
      <c r="UJ8" s="51"/>
      <c r="UK8" s="51"/>
      <c r="UL8" s="51"/>
      <c r="UM8" s="51"/>
      <c r="UN8" s="51"/>
      <c r="UO8" s="51"/>
      <c r="UP8" s="51"/>
      <c r="UQ8" s="51"/>
      <c r="UR8" s="51"/>
      <c r="US8" s="51"/>
      <c r="UT8" s="51"/>
      <c r="UU8" s="51"/>
      <c r="UV8" s="51"/>
      <c r="UW8" s="51"/>
      <c r="UX8" s="51"/>
      <c r="UY8" s="51"/>
      <c r="UZ8" s="51"/>
      <c r="VA8" s="51"/>
      <c r="VB8" s="51"/>
      <c r="VC8" s="51"/>
      <c r="VD8" s="51"/>
      <c r="VE8" s="51"/>
      <c r="VF8" s="51"/>
      <c r="VG8" s="51"/>
      <c r="VH8" s="51"/>
      <c r="VI8" s="51"/>
      <c r="VJ8" s="51"/>
      <c r="VK8" s="51"/>
      <c r="VL8" s="51"/>
      <c r="VM8" s="51"/>
      <c r="VN8" s="51"/>
      <c r="VO8" s="51"/>
      <c r="VP8" s="51"/>
      <c r="VQ8" s="51"/>
      <c r="VR8" s="51"/>
      <c r="VS8" s="51"/>
      <c r="VT8" s="51"/>
      <c r="VU8" s="51"/>
      <c r="VV8" s="51"/>
      <c r="VW8" s="51"/>
      <c r="VX8" s="51"/>
      <c r="VY8" s="51"/>
      <c r="VZ8" s="51"/>
      <c r="WA8" s="51"/>
      <c r="WB8" s="51"/>
      <c r="WC8" s="51"/>
      <c r="WD8" s="51"/>
      <c r="WE8" s="51"/>
      <c r="WF8" s="51"/>
      <c r="WG8" s="51"/>
      <c r="WH8" s="51"/>
      <c r="WI8" s="51"/>
      <c r="WJ8" s="51"/>
      <c r="WK8" s="51"/>
      <c r="WL8" s="51"/>
      <c r="WM8" s="51"/>
      <c r="WN8" s="51"/>
      <c r="WO8" s="51"/>
      <c r="WP8" s="51"/>
      <c r="WQ8" s="51"/>
      <c r="WR8" s="51"/>
      <c r="WS8" s="51"/>
      <c r="WT8" s="51"/>
      <c r="WU8" s="51"/>
      <c r="WV8" s="51"/>
      <c r="WW8" s="51"/>
      <c r="WX8" s="51"/>
      <c r="WY8" s="51"/>
      <c r="WZ8" s="51"/>
      <c r="XA8" s="51"/>
      <c r="XB8" s="51"/>
      <c r="XC8" s="51"/>
      <c r="XD8" s="51"/>
      <c r="XE8" s="51"/>
      <c r="XF8" s="51"/>
      <c r="XG8" s="51"/>
      <c r="XH8" s="51"/>
      <c r="XI8" s="51"/>
      <c r="XJ8" s="51"/>
      <c r="XK8" s="51"/>
      <c r="XL8" s="51"/>
      <c r="XM8" s="51"/>
      <c r="XN8" s="51"/>
      <c r="XO8" s="51"/>
      <c r="XP8" s="51"/>
      <c r="XQ8" s="51"/>
      <c r="XR8" s="51"/>
      <c r="XS8" s="51"/>
      <c r="XT8" s="51"/>
      <c r="XU8" s="51"/>
      <c r="XV8" s="51"/>
      <c r="XW8" s="51"/>
      <c r="XX8" s="51"/>
      <c r="XY8" s="51"/>
      <c r="XZ8" s="51"/>
      <c r="YA8" s="51"/>
      <c r="YB8" s="51"/>
      <c r="YC8" s="51"/>
      <c r="YD8" s="51"/>
      <c r="YE8" s="51"/>
      <c r="YF8" s="51"/>
      <c r="YG8" s="51"/>
      <c r="YH8" s="51"/>
      <c r="YI8" s="51"/>
      <c r="YJ8" s="51"/>
      <c r="YK8" s="51"/>
      <c r="YL8" s="51"/>
      <c r="YM8" s="51"/>
      <c r="YN8" s="51"/>
      <c r="YO8" s="51"/>
      <c r="YP8" s="51"/>
      <c r="YQ8" s="51"/>
      <c r="YR8" s="51"/>
      <c r="YS8" s="51"/>
      <c r="YT8" s="51"/>
      <c r="YU8" s="51"/>
      <c r="YV8" s="51"/>
      <c r="YW8" s="51"/>
      <c r="YX8" s="51"/>
      <c r="YY8" s="51"/>
      <c r="YZ8" s="51"/>
      <c r="ZA8" s="51"/>
      <c r="ZB8" s="51"/>
      <c r="ZC8" s="51"/>
      <c r="ZD8" s="51"/>
      <c r="ZE8" s="51"/>
      <c r="ZF8" s="51"/>
      <c r="ZG8" s="51"/>
      <c r="ZH8" s="51"/>
      <c r="ZI8" s="51"/>
      <c r="ZJ8" s="51"/>
      <c r="ZK8" s="51"/>
      <c r="ZL8" s="51"/>
      <c r="ZM8" s="51"/>
      <c r="ZN8" s="51"/>
      <c r="ZO8" s="51"/>
      <c r="ZP8" s="51"/>
      <c r="ZQ8" s="51"/>
      <c r="ZR8" s="51"/>
      <c r="ZS8" s="51"/>
      <c r="ZT8" s="51"/>
      <c r="ZU8" s="51"/>
      <c r="ZV8" s="51"/>
      <c r="ZW8" s="51"/>
      <c r="ZX8" s="51"/>
      <c r="ZY8" s="51"/>
      <c r="ZZ8" s="51"/>
      <c r="AAA8" s="51"/>
      <c r="AAB8" s="51"/>
      <c r="AAC8" s="51"/>
      <c r="AAD8" s="51"/>
      <c r="AAE8" s="51"/>
      <c r="AAF8" s="51"/>
      <c r="AAG8" s="51"/>
      <c r="AAH8" s="51"/>
      <c r="AAI8" s="51"/>
      <c r="AAJ8" s="51"/>
      <c r="AAK8" s="51"/>
      <c r="AAL8" s="51"/>
      <c r="AAM8" s="51"/>
      <c r="AAN8" s="51"/>
      <c r="AAO8" s="51"/>
      <c r="AAP8" s="51"/>
      <c r="AAQ8" s="51"/>
      <c r="AAR8" s="51"/>
      <c r="AAS8" s="51"/>
      <c r="AAT8" s="51"/>
      <c r="AAU8" s="51"/>
      <c r="AAV8" s="51"/>
      <c r="AAW8" s="51"/>
      <c r="AAX8" s="51"/>
      <c r="AAY8" s="51"/>
      <c r="AAZ8" s="51"/>
      <c r="ABA8" s="51"/>
      <c r="ABB8" s="51"/>
      <c r="ABC8" s="51"/>
      <c r="ABD8" s="51"/>
      <c r="ABE8" s="51"/>
      <c r="ABF8" s="51"/>
      <c r="ABG8" s="51"/>
      <c r="ABH8" s="51"/>
      <c r="ABI8" s="51"/>
      <c r="ABJ8" s="51"/>
      <c r="ABK8" s="51"/>
      <c r="ABL8" s="51"/>
      <c r="ABM8" s="51"/>
      <c r="ABN8" s="51"/>
      <c r="ABO8" s="51"/>
      <c r="ABP8" s="51"/>
      <c r="ABQ8" s="51"/>
      <c r="ABR8" s="51"/>
      <c r="ABS8" s="51"/>
      <c r="ABT8" s="51"/>
      <c r="ABU8" s="51"/>
      <c r="ABV8" s="51"/>
      <c r="ABW8" s="51"/>
      <c r="ABX8" s="51"/>
      <c r="ABY8" s="51"/>
      <c r="ABZ8" s="51"/>
      <c r="ACA8" s="51"/>
      <c r="ACB8" s="51"/>
      <c r="ACC8" s="51"/>
      <c r="ACD8" s="51"/>
      <c r="ACE8" s="51"/>
      <c r="ACF8" s="51"/>
      <c r="ACG8" s="51"/>
      <c r="ACH8" s="51"/>
      <c r="ACI8" s="51"/>
      <c r="ACJ8" s="51"/>
      <c r="ACK8" s="51"/>
      <c r="ACL8" s="51"/>
      <c r="ACM8" s="51"/>
      <c r="ACN8" s="51"/>
      <c r="ACO8" s="51"/>
      <c r="ACP8" s="51"/>
      <c r="ACQ8" s="51"/>
      <c r="ACR8" s="51"/>
      <c r="ACS8" s="51"/>
      <c r="ACT8" s="51"/>
      <c r="ACU8" s="51"/>
      <c r="ACV8" s="51"/>
      <c r="ACW8" s="51"/>
      <c r="ACX8" s="51"/>
      <c r="ACY8" s="51"/>
      <c r="ACZ8" s="51"/>
      <c r="ADA8" s="51"/>
      <c r="ADB8" s="51"/>
      <c r="ADC8" s="51"/>
      <c r="ADD8" s="51"/>
      <c r="ADE8" s="51"/>
      <c r="ADF8" s="51"/>
      <c r="ADG8" s="51"/>
      <c r="ADH8" s="51"/>
      <c r="ADI8" s="51"/>
      <c r="ADJ8" s="51"/>
      <c r="ADK8" s="51"/>
      <c r="ADL8" s="51"/>
      <c r="ADM8" s="51"/>
      <c r="ADN8" s="51"/>
      <c r="ADO8" s="51"/>
      <c r="ADP8" s="51"/>
      <c r="ADQ8" s="51"/>
      <c r="ADR8" s="51"/>
      <c r="ADS8" s="51"/>
      <c r="ADT8" s="51"/>
      <c r="ADU8" s="51"/>
      <c r="ADV8" s="51"/>
      <c r="ADW8" s="51"/>
      <c r="ADX8" s="51"/>
      <c r="ADY8" s="51"/>
      <c r="ADZ8" s="51"/>
      <c r="AEA8" s="51"/>
      <c r="AEB8" s="51"/>
      <c r="AEC8" s="51"/>
      <c r="AED8" s="51"/>
      <c r="AEE8" s="51"/>
      <c r="AEF8" s="51"/>
      <c r="AEG8" s="51"/>
      <c r="AEH8" s="51"/>
      <c r="AEI8" s="51"/>
      <c r="AEJ8" s="51"/>
      <c r="AEK8" s="51"/>
      <c r="AEL8" s="51"/>
      <c r="AEM8" s="51"/>
      <c r="AEN8" s="51"/>
      <c r="AEO8" s="51"/>
      <c r="AEP8" s="51"/>
      <c r="AEQ8" s="51"/>
      <c r="AER8" s="51"/>
      <c r="AES8" s="51"/>
      <c r="AET8" s="51"/>
      <c r="AEU8" s="51"/>
      <c r="AEV8" s="51"/>
      <c r="AEW8" s="51"/>
      <c r="AEX8" s="51"/>
      <c r="AEY8" s="51"/>
      <c r="AEZ8" s="51"/>
      <c r="AFA8" s="51"/>
      <c r="AFB8" s="51"/>
      <c r="AFC8" s="51"/>
      <c r="AFD8" s="51"/>
      <c r="AFE8" s="51"/>
      <c r="AFF8" s="51"/>
      <c r="AFG8" s="51"/>
      <c r="AFH8" s="51"/>
      <c r="AFI8" s="51"/>
      <c r="AFJ8" s="51"/>
      <c r="AFK8" s="51"/>
      <c r="AFL8" s="51"/>
      <c r="AFM8" s="51"/>
      <c r="AFN8" s="51"/>
      <c r="AFO8" s="51"/>
      <c r="AFP8" s="51"/>
      <c r="AFQ8" s="51"/>
      <c r="AFR8" s="51"/>
      <c r="AFS8" s="51"/>
      <c r="AFT8" s="51"/>
      <c r="AFU8" s="51"/>
      <c r="AFV8" s="51"/>
      <c r="AFW8" s="51"/>
      <c r="AFX8" s="51"/>
      <c r="AFY8" s="51"/>
      <c r="AFZ8" s="51"/>
      <c r="AGA8" s="51"/>
      <c r="AGB8" s="51"/>
      <c r="AGC8" s="51"/>
      <c r="AGD8" s="51"/>
      <c r="AGE8" s="51"/>
      <c r="AGF8" s="51"/>
      <c r="AGG8" s="51"/>
      <c r="AGH8" s="51"/>
      <c r="AGI8" s="51"/>
      <c r="AGJ8" s="51"/>
      <c r="AGK8" s="51"/>
      <c r="AGL8" s="51"/>
      <c r="AGM8" s="51"/>
      <c r="AGN8" s="51"/>
      <c r="AGO8" s="51"/>
      <c r="AGP8" s="51"/>
      <c r="AGQ8" s="51"/>
      <c r="AGR8" s="51"/>
      <c r="AGS8" s="51"/>
      <c r="AGT8" s="51"/>
      <c r="AGU8" s="51"/>
      <c r="AGV8" s="51"/>
      <c r="AGW8" s="51"/>
      <c r="AGX8" s="51"/>
      <c r="AGY8" s="51"/>
      <c r="AGZ8" s="51"/>
      <c r="AHA8" s="51"/>
      <c r="AHB8" s="51"/>
      <c r="AHC8" s="51"/>
      <c r="AHD8" s="51"/>
      <c r="AHE8" s="51"/>
      <c r="AHF8" s="51"/>
      <c r="AHG8" s="51"/>
      <c r="AHH8" s="51"/>
      <c r="AHI8" s="51"/>
      <c r="AHJ8" s="51"/>
      <c r="AHK8" s="51"/>
      <c r="AHL8" s="51"/>
      <c r="AHM8" s="51"/>
      <c r="AHN8" s="51"/>
      <c r="AHO8" s="51"/>
      <c r="AHP8" s="51"/>
      <c r="AHQ8" s="51"/>
      <c r="AHR8" s="51"/>
      <c r="AHS8" s="51"/>
      <c r="AHT8" s="51"/>
      <c r="AHU8" s="51"/>
      <c r="AHV8" s="51"/>
      <c r="AHW8" s="51"/>
      <c r="AHX8" s="51"/>
      <c r="AHY8" s="51"/>
      <c r="AHZ8" s="51"/>
      <c r="AIA8" s="51"/>
      <c r="AIB8" s="51"/>
      <c r="AIC8" s="51"/>
      <c r="AID8" s="51"/>
      <c r="AIE8" s="51"/>
      <c r="AIF8" s="51"/>
      <c r="AIG8" s="51"/>
      <c r="AIH8" s="51"/>
      <c r="AII8" s="51"/>
      <c r="AIJ8" s="51"/>
      <c r="AIK8" s="51"/>
      <c r="AIL8" s="51"/>
      <c r="AIM8" s="51"/>
      <c r="AIN8" s="51"/>
      <c r="AIO8" s="51"/>
      <c r="AIP8" s="51"/>
      <c r="AIQ8" s="51"/>
      <c r="AIR8" s="51"/>
      <c r="AIS8" s="51"/>
      <c r="AIT8" s="51"/>
      <c r="AIU8" s="51"/>
      <c r="AIV8" s="51"/>
      <c r="AIW8" s="51"/>
      <c r="AIX8" s="51"/>
      <c r="AIY8" s="51"/>
      <c r="AIZ8" s="51"/>
      <c r="AJA8" s="51"/>
      <c r="AJB8" s="51"/>
      <c r="AJC8" s="51"/>
      <c r="AJD8" s="51"/>
      <c r="AJE8" s="51"/>
      <c r="AJF8" s="51"/>
      <c r="AJG8" s="51"/>
      <c r="AJH8" s="51"/>
      <c r="AJI8" s="51"/>
      <c r="AJJ8" s="51"/>
      <c r="AJK8" s="51"/>
      <c r="AJL8" s="51"/>
      <c r="AJM8" s="51"/>
      <c r="AJN8" s="51"/>
      <c r="AJO8" s="51"/>
      <c r="AJP8" s="51"/>
      <c r="AJQ8" s="51"/>
      <c r="AJR8" s="51"/>
      <c r="AJS8" s="51"/>
      <c r="AJT8" s="51"/>
      <c r="AJU8" s="51"/>
      <c r="AJV8" s="51"/>
      <c r="AJW8" s="51"/>
      <c r="AJX8" s="51"/>
      <c r="AJY8" s="51"/>
      <c r="AJZ8" s="51"/>
      <c r="AKA8" s="51"/>
      <c r="AKB8" s="51"/>
      <c r="AKC8" s="51"/>
      <c r="AKD8" s="51"/>
      <c r="AKE8" s="51"/>
      <c r="AKF8" s="51"/>
      <c r="AKG8" s="51"/>
      <c r="AKH8" s="51"/>
      <c r="AKI8" s="51"/>
      <c r="AKJ8" s="51"/>
      <c r="AKK8" s="51"/>
      <c r="AKL8" s="51"/>
      <c r="AKM8" s="51"/>
      <c r="AKN8" s="51"/>
      <c r="AKO8" s="51"/>
      <c r="AKP8" s="51"/>
      <c r="AKQ8" s="51"/>
      <c r="AKR8" s="51"/>
      <c r="AKS8" s="51"/>
      <c r="AKT8" s="51"/>
      <c r="AKU8" s="51"/>
      <c r="AKV8" s="51"/>
      <c r="AKW8" s="51"/>
      <c r="AKX8" s="51"/>
      <c r="AKY8" s="51"/>
      <c r="AKZ8" s="51"/>
      <c r="ALA8" s="51"/>
      <c r="ALB8" s="51"/>
      <c r="ALC8" s="51"/>
      <c r="ALD8" s="51"/>
      <c r="ALE8" s="51"/>
      <c r="ALF8" s="51"/>
      <c r="ALG8" s="51"/>
      <c r="ALH8" s="51"/>
      <c r="ALI8" s="51"/>
      <c r="ALJ8" s="51"/>
      <c r="ALK8" s="51"/>
      <c r="ALL8" s="51"/>
      <c r="ALM8" s="51"/>
      <c r="ALN8" s="51"/>
      <c r="ALO8" s="51"/>
      <c r="ALP8" s="51"/>
      <c r="ALQ8" s="51"/>
      <c r="ALR8" s="51"/>
      <c r="ALS8" s="51"/>
      <c r="ALT8" s="51"/>
      <c r="ALU8" s="51"/>
      <c r="ALV8" s="51"/>
      <c r="ALW8" s="51"/>
      <c r="ALX8" s="51"/>
      <c r="ALY8" s="51"/>
      <c r="ALZ8" s="51"/>
      <c r="AMA8" s="51"/>
      <c r="AMB8" s="51"/>
      <c r="AMC8" s="51"/>
      <c r="AMD8" s="51"/>
      <c r="AME8" s="51"/>
      <c r="AMF8" s="51"/>
      <c r="AMG8" s="51"/>
      <c r="AMH8" s="51"/>
      <c r="AMI8" s="51"/>
      <c r="AMJ8" s="51"/>
      <c r="AMK8" s="51"/>
      <c r="AML8" s="51"/>
      <c r="AMM8" s="51"/>
      <c r="AMN8" s="51"/>
      <c r="AMO8" s="51"/>
      <c r="AMP8" s="51"/>
      <c r="AMQ8" s="51"/>
      <c r="AMR8" s="51"/>
      <c r="AMS8" s="51"/>
      <c r="AMT8" s="51"/>
      <c r="AMU8" s="51"/>
      <c r="AMV8" s="51"/>
      <c r="AMW8" s="51"/>
      <c r="AMX8" s="51"/>
      <c r="AMY8" s="51"/>
      <c r="AMZ8" s="51"/>
      <c r="ANA8" s="51"/>
      <c r="ANB8" s="51"/>
      <c r="ANC8" s="51"/>
      <c r="AND8" s="51"/>
      <c r="ANE8" s="51"/>
      <c r="ANF8" s="51"/>
      <c r="ANG8" s="51"/>
      <c r="ANH8" s="51"/>
      <c r="ANI8" s="51"/>
      <c r="ANJ8" s="51"/>
      <c r="ANK8" s="51"/>
      <c r="ANL8" s="51"/>
      <c r="ANM8" s="51"/>
      <c r="ANN8" s="51"/>
      <c r="ANO8" s="51"/>
      <c r="ANP8" s="51"/>
      <c r="ANQ8" s="51"/>
      <c r="ANR8" s="51"/>
      <c r="ANS8" s="51"/>
      <c r="ANT8" s="51"/>
      <c r="ANU8" s="51"/>
      <c r="ANV8" s="51"/>
      <c r="ANW8" s="51"/>
      <c r="ANX8" s="51"/>
      <c r="ANY8" s="51"/>
      <c r="ANZ8" s="51"/>
      <c r="AOA8" s="51"/>
      <c r="AOB8" s="51"/>
      <c r="AOC8" s="51"/>
      <c r="AOD8" s="51"/>
      <c r="AOE8" s="51"/>
      <c r="AOF8" s="51"/>
      <c r="AOG8" s="51"/>
      <c r="AOH8" s="51"/>
      <c r="AOI8" s="51"/>
      <c r="AOJ8" s="51"/>
      <c r="AOK8" s="51"/>
      <c r="AOL8" s="51"/>
      <c r="AOM8" s="51"/>
      <c r="AON8" s="51"/>
      <c r="AOO8" s="51"/>
      <c r="AOP8" s="51"/>
      <c r="AOQ8" s="51"/>
      <c r="AOR8" s="51"/>
      <c r="AOS8" s="51"/>
      <c r="AOT8" s="51"/>
      <c r="AOU8" s="51"/>
      <c r="AOV8" s="51"/>
      <c r="AOW8" s="51"/>
      <c r="AOX8" s="51"/>
      <c r="AOY8" s="51"/>
      <c r="AOZ8" s="51"/>
      <c r="APA8" s="51"/>
      <c r="APB8" s="51"/>
      <c r="APC8" s="51"/>
      <c r="APD8" s="51"/>
      <c r="APE8" s="51"/>
      <c r="APF8" s="51"/>
      <c r="APG8" s="51"/>
      <c r="APH8" s="51"/>
      <c r="API8" s="51"/>
      <c r="APJ8" s="51"/>
      <c r="APK8" s="51"/>
      <c r="APL8" s="51"/>
      <c r="APM8" s="51"/>
      <c r="APN8" s="51"/>
      <c r="APO8" s="51"/>
      <c r="APP8" s="51"/>
      <c r="APQ8" s="51"/>
      <c r="APR8" s="51"/>
      <c r="APS8" s="51"/>
      <c r="APT8" s="51"/>
      <c r="APU8" s="51"/>
      <c r="APV8" s="51"/>
      <c r="APW8" s="51"/>
      <c r="APX8" s="51"/>
      <c r="APY8" s="51"/>
      <c r="APZ8" s="51"/>
      <c r="AQA8" s="51"/>
      <c r="AQB8" s="51"/>
      <c r="AQC8" s="51"/>
      <c r="AQD8" s="51"/>
      <c r="AQE8" s="51"/>
      <c r="AQF8" s="51"/>
      <c r="AQG8" s="51"/>
      <c r="AQH8" s="51"/>
      <c r="AQI8" s="51"/>
      <c r="AQJ8" s="51"/>
      <c r="AQK8" s="51"/>
      <c r="AQL8" s="51"/>
      <c r="AQM8" s="51"/>
      <c r="AQN8" s="51"/>
      <c r="AQO8" s="51"/>
      <c r="AQP8" s="51"/>
      <c r="AQQ8" s="51"/>
      <c r="AQR8" s="51"/>
      <c r="AQS8" s="51"/>
      <c r="AQT8" s="51"/>
      <c r="AQU8" s="51"/>
      <c r="AQV8" s="51"/>
      <c r="AQW8" s="51"/>
      <c r="AQX8" s="51"/>
      <c r="AQY8" s="51"/>
      <c r="AQZ8" s="51"/>
      <c r="ARA8" s="51"/>
      <c r="ARB8" s="51"/>
      <c r="ARC8" s="51"/>
      <c r="ARD8" s="51"/>
      <c r="ARE8" s="51"/>
      <c r="ARF8" s="51"/>
      <c r="ARG8" s="51"/>
      <c r="ARH8" s="51"/>
      <c r="ARI8" s="51"/>
      <c r="ARJ8" s="51"/>
      <c r="ARK8" s="51"/>
      <c r="ARL8" s="51"/>
      <c r="ARM8" s="51"/>
      <c r="ARN8" s="51"/>
      <c r="ARO8" s="51"/>
      <c r="ARP8" s="51"/>
      <c r="ARQ8" s="51"/>
      <c r="ARR8" s="51"/>
      <c r="ARS8" s="51"/>
      <c r="ART8" s="51"/>
      <c r="ARU8" s="51"/>
      <c r="ARV8" s="51"/>
      <c r="ARW8" s="51"/>
      <c r="ARX8" s="51"/>
      <c r="ARY8" s="51"/>
      <c r="ARZ8" s="51"/>
      <c r="ASA8" s="51"/>
      <c r="ASB8" s="51"/>
      <c r="ASC8" s="51"/>
      <c r="ASD8" s="51"/>
      <c r="ASE8" s="51"/>
      <c r="ASF8" s="51"/>
      <c r="ASG8" s="51"/>
      <c r="ASH8" s="51"/>
      <c r="ASI8" s="51"/>
      <c r="ASJ8" s="51"/>
      <c r="ASK8" s="51"/>
      <c r="ASL8" s="51"/>
      <c r="ASM8" s="51"/>
      <c r="ASN8" s="51"/>
      <c r="ASO8" s="51"/>
      <c r="ASP8" s="51"/>
      <c r="ASQ8" s="51"/>
      <c r="ASR8" s="51"/>
      <c r="ASS8" s="51"/>
      <c r="AST8" s="51"/>
      <c r="ASU8" s="51"/>
      <c r="ASV8" s="51"/>
      <c r="ASW8" s="51"/>
      <c r="ASX8" s="51"/>
      <c r="ASY8" s="51"/>
      <c r="ASZ8" s="51"/>
      <c r="ATA8" s="51"/>
      <c r="ATB8" s="51"/>
      <c r="ATC8" s="51"/>
      <c r="ATD8" s="51"/>
      <c r="ATE8" s="51"/>
      <c r="ATF8" s="51"/>
      <c r="ATG8" s="51"/>
      <c r="ATH8" s="51"/>
      <c r="ATI8" s="51"/>
      <c r="ATJ8" s="51"/>
      <c r="ATK8" s="51"/>
      <c r="ATL8" s="51"/>
      <c r="ATM8" s="51"/>
      <c r="ATN8" s="51"/>
      <c r="ATO8" s="51"/>
      <c r="ATP8" s="51"/>
      <c r="ATQ8" s="51"/>
      <c r="ATR8" s="51"/>
      <c r="ATS8" s="51"/>
      <c r="ATT8" s="51"/>
      <c r="ATU8" s="51"/>
      <c r="ATV8" s="51"/>
      <c r="ATW8" s="51"/>
      <c r="ATX8" s="51"/>
      <c r="ATY8" s="51"/>
      <c r="ATZ8" s="51"/>
      <c r="AUA8" s="51"/>
      <c r="AUB8" s="51"/>
      <c r="AUC8" s="51"/>
      <c r="AUD8" s="51"/>
      <c r="AUE8" s="51"/>
      <c r="AUF8" s="51"/>
      <c r="AUG8" s="51"/>
      <c r="AUH8" s="51"/>
      <c r="AUI8" s="51"/>
      <c r="AUJ8" s="51"/>
      <c r="AUK8" s="51"/>
      <c r="AUL8" s="51"/>
      <c r="AUM8" s="51"/>
      <c r="AUN8" s="51"/>
      <c r="AUO8" s="51"/>
      <c r="AUP8" s="51"/>
      <c r="AUQ8" s="51"/>
      <c r="AUR8" s="51"/>
      <c r="AUS8" s="51"/>
      <c r="AUT8" s="51"/>
      <c r="AUU8" s="51"/>
      <c r="AUV8" s="51"/>
      <c r="AUW8" s="51"/>
      <c r="AUX8" s="51"/>
      <c r="AUY8" s="51"/>
      <c r="AUZ8" s="51"/>
      <c r="AVA8" s="51"/>
      <c r="AVB8" s="51"/>
      <c r="AVC8" s="51"/>
      <c r="AVD8" s="51"/>
      <c r="AVE8" s="51"/>
      <c r="AVF8" s="51"/>
      <c r="AVG8" s="51"/>
      <c r="AVH8" s="51"/>
      <c r="AVI8" s="51"/>
      <c r="AVJ8" s="51"/>
      <c r="AVK8" s="51"/>
      <c r="AVL8" s="51"/>
      <c r="AVM8" s="51"/>
      <c r="AVN8" s="51"/>
      <c r="AVO8" s="51"/>
      <c r="AVP8" s="51"/>
      <c r="AVQ8" s="51"/>
      <c r="AVR8" s="51"/>
      <c r="AVS8" s="51"/>
      <c r="AVT8" s="51"/>
      <c r="AVU8" s="51"/>
      <c r="AVV8" s="51"/>
      <c r="AVW8" s="51"/>
      <c r="AVX8" s="51"/>
      <c r="AVY8" s="51"/>
      <c r="AVZ8" s="51"/>
      <c r="AWA8" s="51"/>
      <c r="AWB8" s="51"/>
      <c r="AWC8" s="51"/>
      <c r="AWD8" s="51"/>
      <c r="AWE8" s="51"/>
      <c r="AWF8" s="51"/>
      <c r="AWG8" s="51"/>
      <c r="AWH8" s="51"/>
      <c r="AWI8" s="51"/>
      <c r="AWJ8" s="51"/>
      <c r="AWK8" s="51"/>
      <c r="AWL8" s="51"/>
      <c r="AWM8" s="51"/>
      <c r="AWN8" s="51"/>
      <c r="AWO8" s="51"/>
      <c r="AWP8" s="51"/>
      <c r="AWQ8" s="51"/>
      <c r="AWR8" s="51"/>
      <c r="AWS8" s="51"/>
      <c r="AWT8" s="51"/>
      <c r="AWU8" s="51"/>
      <c r="AWV8" s="51"/>
      <c r="AWW8" s="51"/>
      <c r="AWX8" s="51"/>
      <c r="AWY8" s="51"/>
      <c r="AWZ8" s="51"/>
      <c r="AXA8" s="51"/>
      <c r="AXB8" s="51"/>
      <c r="AXC8" s="51"/>
      <c r="AXD8" s="51"/>
      <c r="AXE8" s="51"/>
      <c r="AXF8" s="51"/>
      <c r="AXG8" s="51"/>
      <c r="AXH8" s="51"/>
      <c r="AXI8" s="51"/>
      <c r="AXJ8" s="51"/>
      <c r="AXK8" s="51"/>
      <c r="AXL8" s="51"/>
      <c r="AXM8" s="51"/>
      <c r="AXN8" s="51"/>
      <c r="AXO8" s="51"/>
      <c r="AXP8" s="51"/>
      <c r="AXQ8" s="51"/>
      <c r="AXR8" s="51"/>
      <c r="AXS8" s="51"/>
      <c r="AXT8" s="51"/>
      <c r="AXU8" s="51"/>
      <c r="AXV8" s="51"/>
      <c r="AXW8" s="51"/>
      <c r="AXX8" s="51"/>
      <c r="AXY8" s="51"/>
      <c r="AXZ8" s="51"/>
      <c r="AYA8" s="51"/>
      <c r="AYB8" s="51"/>
      <c r="AYC8" s="51"/>
      <c r="AYD8" s="51"/>
      <c r="AYE8" s="51"/>
      <c r="AYF8" s="51"/>
      <c r="AYG8" s="51"/>
      <c r="AYH8" s="51"/>
      <c r="AYI8" s="51"/>
      <c r="AYJ8" s="51"/>
      <c r="AYK8" s="51"/>
      <c r="AYL8" s="51"/>
      <c r="AYM8" s="51"/>
      <c r="AYN8" s="51"/>
      <c r="AYO8" s="51"/>
      <c r="AYP8" s="51"/>
      <c r="AYQ8" s="51"/>
      <c r="AYR8" s="51"/>
      <c r="AYS8" s="51"/>
      <c r="AYT8" s="51"/>
      <c r="AYU8" s="51"/>
      <c r="AYV8" s="51"/>
      <c r="AYW8" s="51"/>
      <c r="AYX8" s="51"/>
      <c r="AYY8" s="51"/>
      <c r="AYZ8" s="51"/>
      <c r="AZA8" s="51"/>
      <c r="AZB8" s="51"/>
      <c r="AZC8" s="51"/>
      <c r="AZD8" s="51"/>
      <c r="AZE8" s="51"/>
      <c r="AZF8" s="51"/>
      <c r="AZG8" s="51"/>
      <c r="AZH8" s="51"/>
      <c r="AZI8" s="51"/>
      <c r="AZJ8" s="51"/>
      <c r="AZK8" s="51"/>
      <c r="AZL8" s="51"/>
      <c r="AZM8" s="51"/>
      <c r="AZN8" s="51"/>
      <c r="AZO8" s="51"/>
      <c r="AZP8" s="51"/>
      <c r="AZQ8" s="51"/>
      <c r="AZR8" s="51"/>
      <c r="AZS8" s="51"/>
      <c r="AZT8" s="51"/>
      <c r="AZU8" s="51"/>
      <c r="AZV8" s="51"/>
      <c r="AZW8" s="51"/>
      <c r="AZX8" s="51"/>
      <c r="AZY8" s="51"/>
      <c r="AZZ8" s="51"/>
      <c r="BAA8" s="51"/>
      <c r="BAB8" s="51"/>
      <c r="BAC8" s="51"/>
      <c r="BAD8" s="51"/>
      <c r="BAE8" s="51"/>
      <c r="BAF8" s="51"/>
      <c r="BAG8" s="51"/>
      <c r="BAH8" s="51"/>
      <c r="BAI8" s="51"/>
      <c r="BAJ8" s="51"/>
      <c r="BAK8" s="51"/>
      <c r="BAL8" s="51"/>
      <c r="BAM8" s="51"/>
      <c r="BAN8" s="51"/>
      <c r="BAO8" s="51"/>
      <c r="BAP8" s="51"/>
      <c r="BAQ8" s="51"/>
      <c r="BAR8" s="51"/>
      <c r="BAS8" s="51"/>
      <c r="BAT8" s="51"/>
      <c r="BAU8" s="51"/>
      <c r="BAV8" s="51"/>
      <c r="BAW8" s="51"/>
      <c r="BAX8" s="51"/>
      <c r="BAY8" s="51"/>
      <c r="BAZ8" s="51"/>
      <c r="BBA8" s="51"/>
      <c r="BBB8" s="51"/>
      <c r="BBC8" s="51"/>
      <c r="BBD8" s="51"/>
      <c r="BBE8" s="51"/>
      <c r="BBF8" s="51"/>
      <c r="BBG8" s="51"/>
      <c r="BBH8" s="51"/>
      <c r="BBI8" s="51"/>
      <c r="BBJ8" s="51"/>
      <c r="BBK8" s="51"/>
      <c r="BBL8" s="51"/>
      <c r="BBM8" s="51"/>
      <c r="BBN8" s="51"/>
      <c r="BBO8" s="51"/>
      <c r="BBP8" s="51"/>
      <c r="BBQ8" s="51"/>
      <c r="BBR8" s="51"/>
      <c r="BBS8" s="51"/>
      <c r="BBT8" s="51"/>
      <c r="BBU8" s="51"/>
      <c r="BBV8" s="51"/>
      <c r="BBW8" s="51"/>
      <c r="BBX8" s="51"/>
      <c r="BBY8" s="51"/>
      <c r="BBZ8" s="51"/>
      <c r="BCA8" s="51"/>
      <c r="BCB8" s="51"/>
      <c r="BCC8" s="51"/>
      <c r="BCD8" s="51"/>
      <c r="BCE8" s="51"/>
      <c r="BCF8" s="51"/>
      <c r="BCG8" s="51"/>
      <c r="BCH8" s="51"/>
      <c r="BCI8" s="51"/>
      <c r="BCJ8" s="51"/>
      <c r="BCK8" s="51"/>
      <c r="BCL8" s="51"/>
      <c r="BCM8" s="51"/>
      <c r="BCN8" s="51"/>
      <c r="BCO8" s="51"/>
      <c r="BCP8" s="51"/>
      <c r="BCQ8" s="51"/>
      <c r="BCR8" s="51"/>
      <c r="BCS8" s="51"/>
      <c r="BCT8" s="51"/>
      <c r="BCU8" s="51"/>
      <c r="BCV8" s="51"/>
      <c r="BCW8" s="51"/>
      <c r="BCX8" s="51"/>
      <c r="BCY8" s="51"/>
      <c r="BCZ8" s="51"/>
      <c r="BDA8" s="51"/>
      <c r="BDB8" s="51"/>
      <c r="BDC8" s="51"/>
      <c r="BDD8" s="51"/>
      <c r="BDE8" s="51"/>
      <c r="BDF8" s="51"/>
      <c r="BDG8" s="51"/>
      <c r="BDH8" s="51"/>
      <c r="BDI8" s="51"/>
      <c r="BDJ8" s="51"/>
      <c r="BDK8" s="51"/>
      <c r="BDL8" s="51"/>
      <c r="BDM8" s="51"/>
      <c r="BDN8" s="51"/>
      <c r="BDO8" s="51"/>
      <c r="BDP8" s="51"/>
      <c r="BDQ8" s="51"/>
      <c r="BDR8" s="51"/>
      <c r="BDS8" s="51"/>
      <c r="BDT8" s="51"/>
      <c r="BDU8" s="51"/>
      <c r="BDV8" s="51"/>
      <c r="BDW8" s="51"/>
      <c r="BDX8" s="51"/>
      <c r="BDY8" s="51"/>
      <c r="BDZ8" s="51"/>
      <c r="BEA8" s="51"/>
      <c r="BEB8" s="51"/>
      <c r="BEC8" s="51"/>
      <c r="BED8" s="51"/>
      <c r="BEE8" s="51"/>
      <c r="BEF8" s="51"/>
      <c r="BEG8" s="51"/>
      <c r="BEH8" s="51"/>
      <c r="BEI8" s="51"/>
      <c r="BEJ8" s="51"/>
      <c r="BEK8" s="51"/>
      <c r="BEL8" s="51"/>
      <c r="BEM8" s="51"/>
      <c r="BEN8" s="51"/>
      <c r="BEO8" s="51"/>
      <c r="BEP8" s="51"/>
      <c r="BEQ8" s="51"/>
      <c r="BER8" s="51"/>
      <c r="BES8" s="51"/>
      <c r="BET8" s="51"/>
      <c r="BEU8" s="51"/>
      <c r="BEV8" s="51"/>
      <c r="BEW8" s="51"/>
      <c r="BEX8" s="51"/>
      <c r="BEY8" s="51"/>
      <c r="BEZ8" s="51"/>
      <c r="BFA8" s="51"/>
      <c r="BFB8" s="51"/>
      <c r="BFC8" s="51"/>
      <c r="BFD8" s="51"/>
      <c r="BFE8" s="51"/>
      <c r="BFF8" s="51"/>
      <c r="BFG8" s="51"/>
      <c r="BFH8" s="51"/>
      <c r="BFI8" s="51"/>
      <c r="BFJ8" s="51"/>
      <c r="BFK8" s="51"/>
      <c r="BFL8" s="51"/>
      <c r="BFM8" s="51"/>
      <c r="BFN8" s="51"/>
      <c r="BFO8" s="51"/>
      <c r="BFP8" s="51"/>
      <c r="BFQ8" s="51"/>
      <c r="BFR8" s="51"/>
      <c r="BFS8" s="51"/>
      <c r="BFT8" s="51"/>
      <c r="BFU8" s="51"/>
      <c r="BFV8" s="51"/>
      <c r="BFW8" s="51"/>
      <c r="BFX8" s="51"/>
      <c r="BFY8" s="51"/>
      <c r="BFZ8" s="51"/>
      <c r="BGA8" s="51"/>
      <c r="BGB8" s="51"/>
      <c r="BGC8" s="51"/>
      <c r="BGD8" s="51"/>
      <c r="BGE8" s="51"/>
      <c r="BGF8" s="51"/>
      <c r="BGG8" s="51"/>
      <c r="BGH8" s="51"/>
      <c r="BGI8" s="51"/>
      <c r="BGJ8" s="51"/>
      <c r="BGK8" s="51"/>
      <c r="BGL8" s="51"/>
      <c r="BGM8" s="51"/>
      <c r="BGN8" s="51"/>
      <c r="BGO8" s="51"/>
      <c r="BGP8" s="51"/>
      <c r="BGQ8" s="51"/>
      <c r="BGR8" s="51"/>
      <c r="BGS8" s="51"/>
      <c r="BGT8" s="51"/>
      <c r="BGU8" s="51"/>
      <c r="BGV8" s="51"/>
      <c r="BGW8" s="51"/>
      <c r="BGX8" s="51"/>
      <c r="BGY8" s="51"/>
      <c r="BGZ8" s="51"/>
      <c r="BHA8" s="51"/>
      <c r="BHB8" s="51"/>
      <c r="BHC8" s="51"/>
      <c r="BHD8" s="51"/>
      <c r="BHE8" s="51"/>
      <c r="BHF8" s="51"/>
      <c r="BHG8" s="51"/>
      <c r="BHH8" s="51"/>
      <c r="BHI8" s="51"/>
      <c r="BHJ8" s="51"/>
      <c r="BHK8" s="51"/>
      <c r="BHL8" s="51"/>
      <c r="BHM8" s="51"/>
      <c r="BHN8" s="51"/>
      <c r="BHO8" s="51"/>
      <c r="BHP8" s="51"/>
      <c r="BHQ8" s="51"/>
      <c r="BHR8" s="51"/>
      <c r="BHS8" s="51"/>
      <c r="BHT8" s="51"/>
      <c r="BHU8" s="51"/>
      <c r="BHV8" s="51"/>
      <c r="BHW8" s="51"/>
      <c r="BHX8" s="51"/>
      <c r="BHY8" s="51"/>
      <c r="BHZ8" s="51"/>
      <c r="BIA8" s="51"/>
      <c r="BIB8" s="51"/>
      <c r="BIC8" s="51"/>
      <c r="BID8" s="51"/>
      <c r="BIE8" s="51"/>
      <c r="BIF8" s="51"/>
      <c r="BIG8" s="51"/>
      <c r="BIH8" s="51"/>
      <c r="BII8" s="51"/>
      <c r="BIJ8" s="51"/>
      <c r="BIK8" s="51"/>
      <c r="BIL8" s="51"/>
      <c r="BIM8" s="51"/>
      <c r="BIN8" s="51"/>
      <c r="BIO8" s="51"/>
      <c r="BIP8" s="51"/>
      <c r="BIQ8" s="51"/>
      <c r="BIR8" s="51"/>
      <c r="BIS8" s="51"/>
      <c r="BIT8" s="51"/>
      <c r="BIU8" s="51"/>
      <c r="BIV8" s="51"/>
      <c r="BIW8" s="51"/>
      <c r="BIX8" s="51"/>
      <c r="BIY8" s="51"/>
      <c r="BIZ8" s="51"/>
      <c r="BJA8" s="51"/>
      <c r="BJB8" s="51"/>
      <c r="BJC8" s="51"/>
      <c r="BJD8" s="51"/>
      <c r="BJE8" s="51"/>
      <c r="BJF8" s="51"/>
      <c r="BJG8" s="51"/>
      <c r="BJH8" s="51"/>
      <c r="BJI8" s="51"/>
      <c r="BJJ8" s="51"/>
      <c r="BJK8" s="51"/>
      <c r="BJL8" s="51"/>
      <c r="BJM8" s="51"/>
      <c r="BJN8" s="51"/>
      <c r="BJO8" s="51"/>
      <c r="BJP8" s="51"/>
      <c r="BJQ8" s="51"/>
      <c r="BJR8" s="51"/>
      <c r="BJS8" s="51"/>
      <c r="BJT8" s="51"/>
      <c r="BJU8" s="51"/>
      <c r="BJV8" s="51"/>
      <c r="BJW8" s="51"/>
      <c r="BJX8" s="51"/>
      <c r="BJY8" s="51"/>
      <c r="BJZ8" s="51"/>
      <c r="BKA8" s="51"/>
      <c r="BKB8" s="51"/>
      <c r="BKC8" s="51"/>
      <c r="BKD8" s="51"/>
      <c r="BKE8" s="51"/>
      <c r="BKF8" s="51"/>
      <c r="BKG8" s="51"/>
      <c r="BKH8" s="51"/>
      <c r="BKI8" s="51"/>
      <c r="BKJ8" s="51"/>
      <c r="BKK8" s="51"/>
      <c r="BKL8" s="51"/>
      <c r="BKM8" s="51"/>
      <c r="BKN8" s="51"/>
      <c r="BKO8" s="51"/>
      <c r="BKP8" s="51"/>
      <c r="BKQ8" s="51"/>
      <c r="BKR8" s="51"/>
      <c r="BKS8" s="51"/>
      <c r="BKT8" s="51"/>
      <c r="BKU8" s="51"/>
      <c r="BKV8" s="51"/>
      <c r="BKW8" s="51"/>
      <c r="BKX8" s="51"/>
      <c r="BKY8" s="51"/>
      <c r="BKZ8" s="51"/>
      <c r="BLA8" s="51"/>
      <c r="BLB8" s="51"/>
      <c r="BLC8" s="51"/>
      <c r="BLD8" s="51"/>
      <c r="BLE8" s="51"/>
      <c r="BLF8" s="51"/>
      <c r="BLG8" s="51"/>
      <c r="BLH8" s="51"/>
      <c r="BLI8" s="51"/>
      <c r="BLJ8" s="51"/>
      <c r="BLK8" s="51"/>
      <c r="BLL8" s="51"/>
      <c r="BLM8" s="51"/>
      <c r="BLN8" s="51"/>
      <c r="BLO8" s="51"/>
      <c r="BLP8" s="51"/>
      <c r="BLQ8" s="51"/>
      <c r="BLR8" s="51"/>
      <c r="BLS8" s="51"/>
      <c r="BLT8" s="51"/>
      <c r="BLU8" s="51"/>
      <c r="BLV8" s="51"/>
      <c r="BLW8" s="51"/>
      <c r="BLX8" s="51"/>
      <c r="BLY8" s="51"/>
      <c r="BLZ8" s="51"/>
      <c r="BMA8" s="51"/>
      <c r="BMB8" s="51"/>
      <c r="BMC8" s="51"/>
      <c r="BMD8" s="51"/>
      <c r="BME8" s="51"/>
      <c r="BMF8" s="51"/>
      <c r="BMG8" s="51"/>
      <c r="BMH8" s="51"/>
      <c r="BMI8" s="51"/>
      <c r="BMJ8" s="51"/>
      <c r="BMK8" s="51"/>
      <c r="BML8" s="51"/>
      <c r="BMM8" s="51"/>
      <c r="BMN8" s="51"/>
      <c r="BMO8" s="51"/>
      <c r="BMP8" s="51"/>
      <c r="BMQ8" s="51"/>
      <c r="BMR8" s="51"/>
      <c r="BMS8" s="51"/>
      <c r="BMT8" s="51"/>
      <c r="BMU8" s="51"/>
      <c r="BMV8" s="51"/>
      <c r="BMW8" s="51"/>
      <c r="BMX8" s="51"/>
      <c r="BMY8" s="51"/>
      <c r="BMZ8" s="51"/>
      <c r="BNA8" s="51"/>
      <c r="BNB8" s="51"/>
      <c r="BNC8" s="51"/>
      <c r="BND8" s="51"/>
      <c r="BNE8" s="51"/>
      <c r="BNF8" s="51"/>
      <c r="BNG8" s="51"/>
      <c r="BNH8" s="51"/>
      <c r="BNI8" s="51"/>
      <c r="BNJ8" s="51"/>
      <c r="BNK8" s="51"/>
      <c r="BNL8" s="51"/>
      <c r="BNM8" s="51"/>
      <c r="BNN8" s="51"/>
      <c r="BNO8" s="51"/>
      <c r="BNP8" s="51"/>
      <c r="BNQ8" s="51"/>
      <c r="BNR8" s="51"/>
      <c r="BNS8" s="51"/>
      <c r="BNT8" s="51"/>
      <c r="BNU8" s="51"/>
      <c r="BNV8" s="51"/>
      <c r="BNW8" s="51"/>
      <c r="BNX8" s="51"/>
      <c r="BNY8" s="51"/>
      <c r="BNZ8" s="51"/>
      <c r="BOA8" s="51"/>
      <c r="BOB8" s="51"/>
      <c r="BOC8" s="51"/>
      <c r="BOD8" s="51"/>
      <c r="BOE8" s="51"/>
      <c r="BOF8" s="51"/>
      <c r="BOG8" s="51"/>
      <c r="BOH8" s="51"/>
      <c r="BOI8" s="51"/>
      <c r="BOJ8" s="51"/>
      <c r="BOK8" s="51"/>
      <c r="BOL8" s="51"/>
      <c r="BOM8" s="51"/>
      <c r="BON8" s="51"/>
      <c r="BOO8" s="51"/>
      <c r="BOP8" s="51"/>
      <c r="BOQ8" s="51"/>
      <c r="BOR8" s="51"/>
      <c r="BOS8" s="51"/>
      <c r="BOT8" s="51"/>
      <c r="BOU8" s="51"/>
      <c r="BOV8" s="51"/>
      <c r="BOW8" s="51"/>
      <c r="BOX8" s="51"/>
      <c r="BOY8" s="51"/>
      <c r="BOZ8" s="51"/>
      <c r="BPA8" s="51"/>
      <c r="BPB8" s="51"/>
      <c r="BPC8" s="51"/>
      <c r="BPD8" s="51"/>
      <c r="BPE8" s="51"/>
      <c r="BPF8" s="51"/>
      <c r="BPG8" s="51"/>
      <c r="BPH8" s="51"/>
      <c r="BPI8" s="51"/>
      <c r="BPJ8" s="51"/>
      <c r="BPK8" s="51"/>
      <c r="BPL8" s="51"/>
      <c r="BPM8" s="51"/>
      <c r="BPN8" s="51"/>
      <c r="BPO8" s="51"/>
      <c r="BPP8" s="51"/>
      <c r="BPQ8" s="51"/>
      <c r="BPR8" s="51"/>
      <c r="BPS8" s="51"/>
      <c r="BPT8" s="51"/>
      <c r="BPU8" s="51"/>
      <c r="BPV8" s="51"/>
      <c r="BPW8" s="51"/>
      <c r="BPX8" s="51"/>
      <c r="BPY8" s="51"/>
      <c r="BPZ8" s="51"/>
      <c r="BQA8" s="51"/>
      <c r="BQB8" s="51"/>
      <c r="BQC8" s="51"/>
      <c r="BQD8" s="51"/>
      <c r="BQE8" s="51"/>
      <c r="BQF8" s="51"/>
      <c r="BQG8" s="51"/>
      <c r="BQH8" s="51"/>
      <c r="BQI8" s="51"/>
      <c r="BQJ8" s="51"/>
      <c r="BQK8" s="51"/>
      <c r="BQL8" s="51"/>
      <c r="BQM8" s="51"/>
      <c r="BQN8" s="51"/>
      <c r="BQO8" s="51"/>
      <c r="BQP8" s="51"/>
      <c r="BQQ8" s="51"/>
      <c r="BQR8" s="51"/>
      <c r="BQS8" s="51"/>
      <c r="BQT8" s="51"/>
      <c r="BQU8" s="51"/>
      <c r="BQV8" s="51"/>
      <c r="BQW8" s="51"/>
      <c r="BQX8" s="51"/>
      <c r="BQY8" s="51"/>
      <c r="BQZ8" s="51"/>
      <c r="BRA8" s="51"/>
      <c r="BRB8" s="51"/>
      <c r="BRC8" s="51"/>
      <c r="BRD8" s="51"/>
      <c r="BRE8" s="51"/>
      <c r="BRF8" s="51"/>
      <c r="BRG8" s="51"/>
      <c r="BRH8" s="51"/>
      <c r="BRI8" s="51"/>
      <c r="BRJ8" s="51"/>
      <c r="BRK8" s="51"/>
      <c r="BRL8" s="51"/>
      <c r="BRM8" s="51"/>
      <c r="BRN8" s="51"/>
      <c r="BRO8" s="51"/>
      <c r="BRP8" s="51"/>
      <c r="BRQ8" s="51"/>
      <c r="BRR8" s="51"/>
      <c r="BRS8" s="51"/>
      <c r="BRT8" s="51"/>
      <c r="BRU8" s="51"/>
      <c r="BRV8" s="51"/>
      <c r="BRW8" s="51"/>
      <c r="BRX8" s="51"/>
      <c r="BRY8" s="51"/>
      <c r="BRZ8" s="51"/>
      <c r="BSA8" s="51"/>
      <c r="BSB8" s="51"/>
      <c r="BSC8" s="51"/>
      <c r="BSD8" s="51"/>
      <c r="BSE8" s="51"/>
      <c r="BSF8" s="51"/>
      <c r="BSG8" s="51"/>
      <c r="BSH8" s="51"/>
      <c r="BSI8" s="51"/>
      <c r="BSJ8" s="51"/>
      <c r="BSK8" s="51"/>
      <c r="BSL8" s="51"/>
      <c r="BSM8" s="51"/>
      <c r="BSN8" s="51"/>
      <c r="BSO8" s="51"/>
      <c r="BSP8" s="51"/>
      <c r="BSQ8" s="51"/>
      <c r="BSR8" s="51"/>
      <c r="BSS8" s="51"/>
      <c r="BST8" s="51"/>
      <c r="BSU8" s="51"/>
      <c r="BSV8" s="51"/>
      <c r="BSW8" s="51"/>
      <c r="BSX8" s="51"/>
      <c r="BSY8" s="51"/>
      <c r="BSZ8" s="51"/>
      <c r="BTA8" s="51"/>
      <c r="BTB8" s="51"/>
      <c r="BTC8" s="51"/>
      <c r="BTD8" s="51"/>
      <c r="BTE8" s="51"/>
      <c r="BTF8" s="51"/>
      <c r="BTG8" s="51"/>
      <c r="BTH8" s="51"/>
      <c r="BTI8" s="51"/>
      <c r="BTJ8" s="51"/>
      <c r="BTK8" s="51"/>
      <c r="BTL8" s="51"/>
      <c r="BTM8" s="51"/>
      <c r="BTN8" s="51"/>
      <c r="BTO8" s="51"/>
      <c r="BTP8" s="51"/>
      <c r="BTQ8" s="51"/>
      <c r="BTR8" s="51"/>
      <c r="BTS8" s="51"/>
      <c r="BTT8" s="51"/>
      <c r="BTU8" s="51"/>
      <c r="BTV8" s="51"/>
      <c r="BTW8" s="51"/>
      <c r="BTX8" s="51"/>
      <c r="BTY8" s="51"/>
      <c r="BTZ8" s="51"/>
      <c r="BUA8" s="51"/>
      <c r="BUB8" s="51"/>
      <c r="BUC8" s="51"/>
      <c r="BUD8" s="51"/>
      <c r="BUE8" s="51"/>
      <c r="BUF8" s="51"/>
      <c r="BUG8" s="51"/>
      <c r="BUH8" s="51"/>
      <c r="BUI8" s="51"/>
      <c r="BUJ8" s="51"/>
      <c r="BUK8" s="51"/>
      <c r="BUL8" s="51"/>
      <c r="BUM8" s="51"/>
      <c r="BUN8" s="51"/>
      <c r="BUO8" s="51"/>
      <c r="BUP8" s="51"/>
      <c r="BUQ8" s="51"/>
      <c r="BUR8" s="51"/>
      <c r="BUS8" s="51"/>
      <c r="BUT8" s="51"/>
      <c r="BUU8" s="51"/>
      <c r="BUV8" s="51"/>
      <c r="BUW8" s="51"/>
      <c r="BUX8" s="51"/>
      <c r="BUY8" s="51"/>
      <c r="BUZ8" s="51"/>
      <c r="BVA8" s="51"/>
      <c r="BVB8" s="51"/>
      <c r="BVC8" s="51"/>
      <c r="BVD8" s="51"/>
      <c r="BVE8" s="51"/>
      <c r="BVF8" s="51"/>
      <c r="BVG8" s="51"/>
      <c r="BVH8" s="51"/>
      <c r="BVI8" s="51"/>
      <c r="BVJ8" s="51"/>
      <c r="BVK8" s="51"/>
      <c r="BVL8" s="51"/>
      <c r="BVM8" s="51"/>
      <c r="BVN8" s="51"/>
      <c r="BVO8" s="51"/>
      <c r="BVP8" s="51"/>
      <c r="BVQ8" s="51"/>
      <c r="BVR8" s="51"/>
      <c r="BVS8" s="51"/>
      <c r="BVT8" s="51"/>
      <c r="BVU8" s="51"/>
      <c r="BVV8" s="51"/>
      <c r="BVW8" s="51"/>
      <c r="BVX8" s="51"/>
      <c r="BVY8" s="51"/>
      <c r="BVZ8" s="51"/>
      <c r="BWA8" s="51"/>
      <c r="BWB8" s="51"/>
      <c r="BWC8" s="51"/>
      <c r="BWD8" s="51"/>
      <c r="BWE8" s="51"/>
      <c r="BWF8" s="51"/>
      <c r="BWG8" s="51"/>
      <c r="BWH8" s="51"/>
      <c r="BWI8" s="51"/>
      <c r="BWJ8" s="51"/>
      <c r="BWK8" s="51"/>
      <c r="BWL8" s="51"/>
      <c r="BWM8" s="51"/>
      <c r="BWN8" s="51"/>
      <c r="BWO8" s="51"/>
      <c r="BWP8" s="51"/>
      <c r="BWQ8" s="51"/>
      <c r="BWR8" s="51"/>
      <c r="BWS8" s="51"/>
      <c r="BWT8" s="51"/>
      <c r="BWU8" s="51"/>
      <c r="BWV8" s="51"/>
      <c r="BWW8" s="51"/>
      <c r="BWX8" s="51"/>
      <c r="BWY8" s="51"/>
      <c r="BWZ8" s="51"/>
      <c r="BXA8" s="51"/>
      <c r="BXB8" s="51"/>
      <c r="BXC8" s="51"/>
      <c r="BXD8" s="51"/>
      <c r="BXE8" s="51"/>
      <c r="BXF8" s="51"/>
      <c r="BXG8" s="51"/>
      <c r="BXH8" s="51"/>
      <c r="BXI8" s="51"/>
      <c r="BXJ8" s="51"/>
      <c r="BXK8" s="51"/>
      <c r="BXL8" s="51"/>
      <c r="BXM8" s="51"/>
      <c r="BXN8" s="51"/>
      <c r="BXO8" s="51"/>
      <c r="BXP8" s="51"/>
      <c r="BXQ8" s="51"/>
      <c r="BXR8" s="51"/>
      <c r="BXS8" s="51"/>
      <c r="BXT8" s="51"/>
      <c r="BXU8" s="51"/>
      <c r="BXV8" s="51"/>
      <c r="BXW8" s="51"/>
      <c r="BXX8" s="51"/>
      <c r="BXY8" s="51"/>
      <c r="BXZ8" s="51"/>
      <c r="BYA8" s="51"/>
      <c r="BYB8" s="51"/>
      <c r="BYC8" s="51"/>
      <c r="BYD8" s="51"/>
      <c r="BYE8" s="51"/>
      <c r="BYF8" s="51"/>
      <c r="BYG8" s="51"/>
      <c r="BYH8" s="51"/>
      <c r="BYI8" s="51"/>
      <c r="BYJ8" s="51"/>
      <c r="BYK8" s="51"/>
      <c r="BYL8" s="51"/>
      <c r="BYM8" s="51"/>
      <c r="BYN8" s="51"/>
      <c r="BYO8" s="51"/>
      <c r="BYP8" s="51"/>
      <c r="BYQ8" s="51"/>
      <c r="BYR8" s="51"/>
      <c r="BYS8" s="51"/>
      <c r="BYT8" s="51"/>
      <c r="BYU8" s="51"/>
      <c r="BYV8" s="51"/>
      <c r="BYW8" s="51"/>
      <c r="BYX8" s="51"/>
      <c r="BYY8" s="51"/>
      <c r="BYZ8" s="51"/>
      <c r="BZA8" s="51"/>
      <c r="BZB8" s="51"/>
      <c r="BZC8" s="51"/>
      <c r="BZD8" s="51"/>
      <c r="BZE8" s="51"/>
      <c r="BZF8" s="51"/>
      <c r="BZG8" s="51"/>
      <c r="BZH8" s="51"/>
      <c r="BZI8" s="51"/>
      <c r="BZJ8" s="51"/>
      <c r="BZK8" s="51"/>
      <c r="BZL8" s="51"/>
      <c r="BZM8" s="51"/>
      <c r="BZN8" s="51"/>
      <c r="BZO8" s="51"/>
      <c r="BZP8" s="51"/>
      <c r="BZQ8" s="51"/>
      <c r="BZR8" s="51"/>
      <c r="BZS8" s="51"/>
      <c r="BZT8" s="51"/>
      <c r="BZU8" s="51"/>
      <c r="BZV8" s="51"/>
      <c r="BZW8" s="51"/>
      <c r="BZX8" s="51"/>
      <c r="BZY8" s="51"/>
      <c r="BZZ8" s="51"/>
      <c r="CAA8" s="51"/>
      <c r="CAB8" s="51"/>
      <c r="CAC8" s="51"/>
      <c r="CAD8" s="51"/>
      <c r="CAE8" s="51"/>
      <c r="CAF8" s="51"/>
      <c r="CAG8" s="51"/>
      <c r="CAH8" s="51"/>
      <c r="CAI8" s="51"/>
      <c r="CAJ8" s="51"/>
      <c r="CAK8" s="51"/>
      <c r="CAL8" s="51"/>
      <c r="CAM8" s="51"/>
      <c r="CAN8" s="51"/>
      <c r="CAO8" s="51"/>
      <c r="CAP8" s="51"/>
      <c r="CAQ8" s="51"/>
      <c r="CAR8" s="51"/>
      <c r="CAS8" s="51"/>
      <c r="CAT8" s="51"/>
      <c r="CAU8" s="51"/>
      <c r="CAV8" s="51"/>
      <c r="CAW8" s="51"/>
      <c r="CAX8" s="51"/>
      <c r="CAY8" s="51"/>
      <c r="CAZ8" s="51"/>
      <c r="CBA8" s="51"/>
      <c r="CBB8" s="51"/>
      <c r="CBC8" s="51"/>
      <c r="CBD8" s="51"/>
      <c r="CBE8" s="51"/>
      <c r="CBF8" s="51"/>
      <c r="CBG8" s="51"/>
      <c r="CBH8" s="51"/>
      <c r="CBI8" s="51"/>
      <c r="CBJ8" s="51"/>
      <c r="CBK8" s="51"/>
      <c r="CBL8" s="51"/>
      <c r="CBM8" s="51"/>
      <c r="CBN8" s="51"/>
      <c r="CBO8" s="51"/>
      <c r="CBP8" s="51"/>
      <c r="CBQ8" s="51"/>
      <c r="CBR8" s="51"/>
      <c r="CBS8" s="51"/>
      <c r="CBT8" s="51"/>
      <c r="CBU8" s="51"/>
      <c r="CBV8" s="51"/>
      <c r="CBW8" s="51"/>
      <c r="CBX8" s="51"/>
      <c r="CBY8" s="51"/>
      <c r="CBZ8" s="51"/>
      <c r="CCA8" s="51"/>
      <c r="CCB8" s="51"/>
      <c r="CCC8" s="51"/>
      <c r="CCD8" s="51"/>
      <c r="CCE8" s="51"/>
      <c r="CCF8" s="51"/>
      <c r="CCG8" s="51"/>
      <c r="CCH8" s="51"/>
      <c r="CCI8" s="51"/>
      <c r="CCJ8" s="51"/>
      <c r="CCK8" s="51"/>
      <c r="CCL8" s="51"/>
      <c r="CCM8" s="51"/>
      <c r="CCN8" s="51"/>
      <c r="CCO8" s="51"/>
      <c r="CCP8" s="51"/>
      <c r="CCQ8" s="51"/>
      <c r="CCR8" s="51"/>
      <c r="CCS8" s="51"/>
      <c r="CCT8" s="51"/>
      <c r="CCU8" s="51"/>
      <c r="CCV8" s="51"/>
      <c r="CCW8" s="51"/>
      <c r="CCX8" s="51"/>
      <c r="CCY8" s="51"/>
      <c r="CCZ8" s="51"/>
      <c r="CDA8" s="51"/>
      <c r="CDB8" s="51"/>
      <c r="CDC8" s="51"/>
      <c r="CDD8" s="51"/>
      <c r="CDE8" s="51"/>
      <c r="CDF8" s="51"/>
      <c r="CDG8" s="51"/>
      <c r="CDH8" s="51"/>
      <c r="CDI8" s="51"/>
      <c r="CDJ8" s="51"/>
      <c r="CDK8" s="51"/>
      <c r="CDL8" s="51"/>
      <c r="CDM8" s="51"/>
      <c r="CDN8" s="51"/>
      <c r="CDO8" s="51"/>
      <c r="CDP8" s="51"/>
      <c r="CDQ8" s="51"/>
      <c r="CDR8" s="51"/>
      <c r="CDS8" s="51"/>
      <c r="CDT8" s="51"/>
      <c r="CDU8" s="51"/>
      <c r="CDV8" s="51"/>
      <c r="CDW8" s="51"/>
      <c r="CDX8" s="51"/>
      <c r="CDY8" s="51"/>
      <c r="CDZ8" s="51"/>
      <c r="CEA8" s="51"/>
      <c r="CEB8" s="51"/>
      <c r="CEC8" s="51"/>
      <c r="CED8" s="51"/>
      <c r="CEE8" s="51"/>
      <c r="CEF8" s="51"/>
      <c r="CEG8" s="51"/>
      <c r="CEH8" s="51"/>
      <c r="CEI8" s="51"/>
      <c r="CEJ8" s="51"/>
      <c r="CEK8" s="51"/>
      <c r="CEL8" s="51"/>
      <c r="CEM8" s="51"/>
      <c r="CEN8" s="51"/>
      <c r="CEO8" s="51"/>
      <c r="CEP8" s="51"/>
      <c r="CEQ8" s="51"/>
      <c r="CER8" s="51"/>
      <c r="CES8" s="51"/>
      <c r="CET8" s="51"/>
      <c r="CEU8" s="51"/>
      <c r="CEV8" s="51"/>
      <c r="CEW8" s="51"/>
      <c r="CEX8" s="51"/>
      <c r="CEY8" s="51"/>
      <c r="CEZ8" s="51"/>
      <c r="CFA8" s="51"/>
      <c r="CFB8" s="51"/>
      <c r="CFC8" s="51"/>
      <c r="CFD8" s="51"/>
      <c r="CFE8" s="51"/>
      <c r="CFF8" s="51"/>
      <c r="CFG8" s="51"/>
      <c r="CFH8" s="51"/>
      <c r="CFI8" s="51"/>
      <c r="CFJ8" s="51"/>
      <c r="CFK8" s="51"/>
      <c r="CFL8" s="51"/>
      <c r="CFM8" s="51"/>
      <c r="CFN8" s="51"/>
      <c r="CFO8" s="51"/>
      <c r="CFP8" s="51"/>
      <c r="CFQ8" s="51"/>
      <c r="CFR8" s="51"/>
      <c r="CFS8" s="51"/>
      <c r="CFT8" s="51"/>
      <c r="CFU8" s="51"/>
      <c r="CFV8" s="51"/>
      <c r="CFW8" s="51"/>
      <c r="CFX8" s="51"/>
      <c r="CFY8" s="51"/>
      <c r="CFZ8" s="51"/>
      <c r="CGA8" s="51"/>
      <c r="CGB8" s="51"/>
      <c r="CGC8" s="51"/>
      <c r="CGD8" s="51"/>
      <c r="CGE8" s="51"/>
      <c r="CGF8" s="51"/>
      <c r="CGG8" s="51"/>
      <c r="CGH8" s="51"/>
      <c r="CGI8" s="51"/>
      <c r="CGJ8" s="51"/>
      <c r="CGK8" s="51"/>
      <c r="CGL8" s="51"/>
      <c r="CGM8" s="51"/>
      <c r="CGN8" s="51"/>
      <c r="CGO8" s="51"/>
      <c r="CGP8" s="51"/>
      <c r="CGQ8" s="51"/>
      <c r="CGR8" s="51"/>
      <c r="CGS8" s="51"/>
      <c r="CGT8" s="51"/>
      <c r="CGU8" s="51"/>
      <c r="CGV8" s="51"/>
      <c r="CGW8" s="51"/>
      <c r="CGX8" s="51"/>
      <c r="CGY8" s="51"/>
      <c r="CGZ8" s="51"/>
      <c r="CHA8" s="51"/>
      <c r="CHB8" s="51"/>
      <c r="CHC8" s="51"/>
      <c r="CHD8" s="51"/>
      <c r="CHE8" s="51"/>
      <c r="CHF8" s="51"/>
      <c r="CHG8" s="51"/>
      <c r="CHH8" s="51"/>
      <c r="CHI8" s="51"/>
      <c r="CHJ8" s="51"/>
      <c r="CHK8" s="51"/>
      <c r="CHL8" s="51"/>
      <c r="CHM8" s="51"/>
      <c r="CHN8" s="51"/>
      <c r="CHO8" s="51"/>
      <c r="CHP8" s="51"/>
      <c r="CHQ8" s="51"/>
      <c r="CHR8" s="51"/>
      <c r="CHS8" s="51"/>
      <c r="CHT8" s="51"/>
      <c r="CHU8" s="51"/>
      <c r="CHV8" s="51"/>
      <c r="CHW8" s="51"/>
      <c r="CHX8" s="51"/>
      <c r="CHY8" s="51"/>
      <c r="CHZ8" s="51"/>
      <c r="CIA8" s="51"/>
      <c r="CIB8" s="51"/>
      <c r="CIC8" s="51"/>
      <c r="CID8" s="51"/>
      <c r="CIE8" s="51"/>
      <c r="CIF8" s="51"/>
      <c r="CIG8" s="51"/>
      <c r="CIH8" s="51"/>
      <c r="CII8" s="51"/>
      <c r="CIJ8" s="51"/>
      <c r="CIK8" s="51"/>
      <c r="CIL8" s="51"/>
      <c r="CIM8" s="51"/>
      <c r="CIN8" s="51"/>
      <c r="CIO8" s="51"/>
      <c r="CIP8" s="51"/>
      <c r="CIQ8" s="51"/>
      <c r="CIR8" s="51"/>
      <c r="CIS8" s="51"/>
      <c r="CIT8" s="51"/>
      <c r="CIU8" s="51"/>
      <c r="CIV8" s="51"/>
      <c r="CIW8" s="51"/>
      <c r="CIX8" s="51"/>
      <c r="CIY8" s="51"/>
      <c r="CIZ8" s="51"/>
      <c r="CJA8" s="51"/>
      <c r="CJB8" s="51"/>
      <c r="CJC8" s="51"/>
      <c r="CJD8" s="51"/>
      <c r="CJE8" s="51"/>
      <c r="CJF8" s="51"/>
      <c r="CJG8" s="51"/>
      <c r="CJH8" s="51"/>
      <c r="CJI8" s="51"/>
      <c r="CJJ8" s="51"/>
      <c r="CJK8" s="51"/>
      <c r="CJL8" s="51"/>
      <c r="CJM8" s="51"/>
      <c r="CJN8" s="51"/>
      <c r="CJO8" s="51"/>
      <c r="CJP8" s="51"/>
      <c r="CJQ8" s="51"/>
      <c r="CJR8" s="51"/>
      <c r="CJS8" s="51"/>
      <c r="CJT8" s="51"/>
      <c r="CJU8" s="51"/>
      <c r="CJV8" s="51"/>
      <c r="CJW8" s="51"/>
      <c r="CJX8" s="51"/>
      <c r="CJY8" s="51"/>
      <c r="CJZ8" s="51"/>
      <c r="CKA8" s="51"/>
      <c r="CKB8" s="51"/>
      <c r="CKC8" s="51"/>
      <c r="CKD8" s="51"/>
      <c r="CKE8" s="51"/>
      <c r="CKF8" s="51"/>
      <c r="CKG8" s="51"/>
      <c r="CKH8" s="51"/>
      <c r="CKI8" s="51"/>
      <c r="CKJ8" s="51"/>
      <c r="CKK8" s="51"/>
      <c r="CKL8" s="51"/>
      <c r="CKM8" s="51"/>
      <c r="CKN8" s="51"/>
      <c r="CKO8" s="51"/>
      <c r="CKP8" s="51"/>
      <c r="CKQ8" s="51"/>
      <c r="CKR8" s="51"/>
      <c r="CKS8" s="51"/>
      <c r="CKT8" s="51"/>
      <c r="CKU8" s="51"/>
      <c r="CKV8" s="51"/>
      <c r="CKW8" s="51"/>
      <c r="CKX8" s="51"/>
      <c r="CKY8" s="51"/>
      <c r="CKZ8" s="51"/>
      <c r="CLA8" s="51"/>
      <c r="CLB8" s="51"/>
      <c r="CLC8" s="51"/>
      <c r="CLD8" s="51"/>
      <c r="CLE8" s="51"/>
      <c r="CLF8" s="51"/>
      <c r="CLG8" s="51"/>
      <c r="CLH8" s="51"/>
      <c r="CLI8" s="51"/>
      <c r="CLJ8" s="51"/>
      <c r="CLK8" s="51"/>
      <c r="CLL8" s="51"/>
      <c r="CLM8" s="51"/>
      <c r="CLN8" s="51"/>
      <c r="CLO8" s="51"/>
      <c r="CLP8" s="51"/>
      <c r="CLQ8" s="51"/>
      <c r="CLR8" s="51"/>
      <c r="CLS8" s="51"/>
      <c r="CLT8" s="51"/>
      <c r="CLU8" s="51"/>
      <c r="CLV8" s="51"/>
      <c r="CLW8" s="51"/>
      <c r="CLX8" s="51"/>
      <c r="CLY8" s="51"/>
      <c r="CLZ8" s="51"/>
      <c r="CMA8" s="51"/>
      <c r="CMB8" s="51"/>
      <c r="CMC8" s="51"/>
      <c r="CMD8" s="51"/>
      <c r="CME8" s="51"/>
      <c r="CMF8" s="51"/>
      <c r="CMG8" s="51"/>
      <c r="CMH8" s="51"/>
      <c r="CMI8" s="51"/>
      <c r="CMJ8" s="51"/>
      <c r="CMK8" s="51"/>
      <c r="CML8" s="51"/>
      <c r="CMM8" s="51"/>
      <c r="CMN8" s="51"/>
      <c r="CMO8" s="51"/>
      <c r="CMP8" s="51"/>
      <c r="CMQ8" s="51"/>
      <c r="CMR8" s="51"/>
      <c r="CMS8" s="51"/>
      <c r="CMT8" s="51"/>
      <c r="CMU8" s="51"/>
      <c r="CMV8" s="51"/>
      <c r="CMW8" s="51"/>
      <c r="CMX8" s="51"/>
      <c r="CMY8" s="51"/>
      <c r="CMZ8" s="51"/>
      <c r="CNA8" s="51"/>
      <c r="CNB8" s="51"/>
      <c r="CNC8" s="51"/>
      <c r="CND8" s="51"/>
      <c r="CNE8" s="51"/>
      <c r="CNF8" s="51"/>
      <c r="CNG8" s="51"/>
      <c r="CNH8" s="51"/>
      <c r="CNI8" s="51"/>
      <c r="CNJ8" s="51"/>
      <c r="CNK8" s="51"/>
      <c r="CNL8" s="51"/>
      <c r="CNM8" s="51"/>
      <c r="CNN8" s="51"/>
      <c r="CNO8" s="51"/>
      <c r="CNP8" s="51"/>
      <c r="CNQ8" s="51"/>
      <c r="CNR8" s="51"/>
      <c r="CNS8" s="51"/>
      <c r="CNT8" s="51"/>
      <c r="CNU8" s="51"/>
      <c r="CNV8" s="51"/>
      <c r="CNW8" s="51"/>
      <c r="CNX8" s="51"/>
      <c r="CNY8" s="51"/>
      <c r="CNZ8" s="51"/>
      <c r="COA8" s="51"/>
      <c r="COB8" s="51"/>
      <c r="COC8" s="51"/>
      <c r="COD8" s="51"/>
      <c r="COE8" s="51"/>
      <c r="COF8" s="51"/>
      <c r="COG8" s="51"/>
      <c r="COH8" s="51"/>
      <c r="COI8" s="51"/>
      <c r="COJ8" s="51"/>
      <c r="COK8" s="51"/>
      <c r="COL8" s="51"/>
      <c r="COM8" s="51"/>
      <c r="CON8" s="51"/>
      <c r="COO8" s="51"/>
      <c r="COP8" s="51"/>
      <c r="COQ8" s="51"/>
      <c r="COR8" s="51"/>
      <c r="COS8" s="51"/>
      <c r="COT8" s="51"/>
      <c r="COU8" s="51"/>
      <c r="COV8" s="51"/>
      <c r="COW8" s="51"/>
      <c r="COX8" s="51"/>
      <c r="COY8" s="51"/>
      <c r="COZ8" s="51"/>
      <c r="CPA8" s="51"/>
      <c r="CPB8" s="51"/>
      <c r="CPC8" s="51"/>
      <c r="CPD8" s="51"/>
      <c r="CPE8" s="51"/>
      <c r="CPF8" s="51"/>
      <c r="CPG8" s="51"/>
      <c r="CPH8" s="51"/>
      <c r="CPI8" s="51"/>
      <c r="CPJ8" s="51"/>
      <c r="CPK8" s="51"/>
      <c r="CPL8" s="51"/>
      <c r="CPM8" s="51"/>
      <c r="CPN8" s="51"/>
      <c r="CPO8" s="51"/>
      <c r="CPP8" s="51"/>
      <c r="CPQ8" s="51"/>
      <c r="CPR8" s="51"/>
      <c r="CPS8" s="51"/>
      <c r="CPT8" s="51"/>
      <c r="CPU8" s="51"/>
      <c r="CPV8" s="51"/>
      <c r="CPW8" s="51"/>
      <c r="CPX8" s="51"/>
      <c r="CPY8" s="51"/>
      <c r="CPZ8" s="51"/>
      <c r="CQA8" s="51"/>
      <c r="CQB8" s="51"/>
      <c r="CQC8" s="51"/>
      <c r="CQD8" s="51"/>
      <c r="CQE8" s="51"/>
      <c r="CQF8" s="51"/>
      <c r="CQG8" s="51"/>
      <c r="CQH8" s="51"/>
      <c r="CQI8" s="51"/>
      <c r="CQJ8" s="51"/>
      <c r="CQK8" s="51"/>
      <c r="CQL8" s="51"/>
      <c r="CQM8" s="51"/>
      <c r="CQN8" s="51"/>
      <c r="CQO8" s="51"/>
      <c r="CQP8" s="51"/>
      <c r="CQQ8" s="51"/>
      <c r="CQR8" s="51"/>
      <c r="CQS8" s="51"/>
      <c r="CQT8" s="51"/>
      <c r="CQU8" s="51"/>
      <c r="CQV8" s="51"/>
      <c r="CQW8" s="51"/>
      <c r="CQX8" s="51"/>
      <c r="CQY8" s="51"/>
      <c r="CQZ8" s="51"/>
      <c r="CRA8" s="51"/>
      <c r="CRB8" s="51"/>
      <c r="CRC8" s="51"/>
      <c r="CRD8" s="51"/>
      <c r="CRE8" s="51"/>
      <c r="CRF8" s="51"/>
      <c r="CRG8" s="51"/>
      <c r="CRH8" s="51"/>
      <c r="CRI8" s="51"/>
      <c r="CRJ8" s="51"/>
      <c r="CRK8" s="51"/>
      <c r="CRL8" s="51"/>
      <c r="CRM8" s="51"/>
      <c r="CRN8" s="51"/>
      <c r="CRO8" s="51"/>
      <c r="CRP8" s="51"/>
      <c r="CRQ8" s="51"/>
      <c r="CRR8" s="51"/>
      <c r="CRS8" s="51"/>
      <c r="CRT8" s="51"/>
      <c r="CRU8" s="51"/>
      <c r="CRV8" s="51"/>
      <c r="CRW8" s="51"/>
      <c r="CRX8" s="51"/>
      <c r="CRY8" s="51"/>
      <c r="CRZ8" s="51"/>
      <c r="CSA8" s="51"/>
      <c r="CSB8" s="51"/>
      <c r="CSC8" s="51"/>
      <c r="CSD8" s="51"/>
      <c r="CSE8" s="51"/>
      <c r="CSF8" s="51"/>
      <c r="CSG8" s="51"/>
      <c r="CSH8" s="51"/>
      <c r="CSI8" s="51"/>
      <c r="CSJ8" s="51"/>
      <c r="CSK8" s="51"/>
      <c r="CSL8" s="51"/>
      <c r="CSM8" s="51"/>
      <c r="CSN8" s="51"/>
      <c r="CSO8" s="51"/>
      <c r="CSP8" s="51"/>
      <c r="CSQ8" s="51"/>
      <c r="CSR8" s="51"/>
      <c r="CSS8" s="51"/>
      <c r="CST8" s="51"/>
      <c r="CSU8" s="51"/>
      <c r="CSV8" s="51"/>
      <c r="CSW8" s="51"/>
      <c r="CSX8" s="51"/>
      <c r="CSY8" s="51"/>
      <c r="CSZ8" s="51"/>
      <c r="CTA8" s="51"/>
      <c r="CTB8" s="51"/>
      <c r="CTC8" s="51"/>
      <c r="CTD8" s="51"/>
      <c r="CTE8" s="51"/>
      <c r="CTF8" s="51"/>
      <c r="CTG8" s="51"/>
      <c r="CTH8" s="51"/>
      <c r="CTI8" s="51"/>
      <c r="CTJ8" s="51"/>
      <c r="CTK8" s="51"/>
      <c r="CTL8" s="51"/>
      <c r="CTM8" s="51"/>
      <c r="CTN8" s="51"/>
      <c r="CTO8" s="51"/>
      <c r="CTP8" s="51"/>
      <c r="CTQ8" s="51"/>
      <c r="CTR8" s="51"/>
      <c r="CTS8" s="51"/>
      <c r="CTT8" s="51"/>
      <c r="CTU8" s="51"/>
      <c r="CTV8" s="51"/>
      <c r="CTW8" s="51"/>
      <c r="CTX8" s="51"/>
      <c r="CTY8" s="51"/>
      <c r="CTZ8" s="51"/>
      <c r="CUA8" s="51"/>
      <c r="CUB8" s="51"/>
      <c r="CUC8" s="51"/>
      <c r="CUD8" s="51"/>
      <c r="CUE8" s="51"/>
      <c r="CUF8" s="51"/>
      <c r="CUG8" s="51"/>
      <c r="CUH8" s="51"/>
      <c r="CUI8" s="51"/>
      <c r="CUJ8" s="51"/>
      <c r="CUK8" s="51"/>
      <c r="CUL8" s="51"/>
      <c r="CUM8" s="51"/>
      <c r="CUN8" s="51"/>
      <c r="CUO8" s="51"/>
      <c r="CUP8" s="51"/>
      <c r="CUQ8" s="51"/>
      <c r="CUR8" s="51"/>
      <c r="CUS8" s="51"/>
      <c r="CUT8" s="51"/>
      <c r="CUU8" s="51"/>
      <c r="CUV8" s="51"/>
      <c r="CUW8" s="51"/>
      <c r="CUX8" s="51"/>
      <c r="CUY8" s="51"/>
      <c r="CUZ8" s="51"/>
      <c r="CVA8" s="51"/>
      <c r="CVB8" s="51"/>
      <c r="CVC8" s="51"/>
      <c r="CVD8" s="51"/>
      <c r="CVE8" s="51"/>
      <c r="CVF8" s="51"/>
      <c r="CVG8" s="51"/>
      <c r="CVH8" s="51"/>
      <c r="CVI8" s="51"/>
      <c r="CVJ8" s="51"/>
      <c r="CVK8" s="51"/>
      <c r="CVL8" s="51"/>
      <c r="CVM8" s="51"/>
      <c r="CVN8" s="51"/>
      <c r="CVO8" s="51"/>
      <c r="CVP8" s="51"/>
      <c r="CVQ8" s="51"/>
      <c r="CVR8" s="51"/>
      <c r="CVS8" s="51"/>
      <c r="CVT8" s="51"/>
      <c r="CVU8" s="51"/>
      <c r="CVV8" s="51"/>
      <c r="CVW8" s="51"/>
      <c r="CVX8" s="51"/>
      <c r="CVY8" s="51"/>
      <c r="CVZ8" s="51"/>
      <c r="CWA8" s="51"/>
      <c r="CWB8" s="51"/>
      <c r="CWC8" s="51"/>
      <c r="CWD8" s="51"/>
      <c r="CWE8" s="51"/>
      <c r="CWF8" s="51"/>
      <c r="CWG8" s="51"/>
      <c r="CWH8" s="51"/>
      <c r="CWI8" s="51"/>
      <c r="CWJ8" s="51"/>
      <c r="CWK8" s="51"/>
      <c r="CWL8" s="51"/>
      <c r="CWM8" s="51"/>
      <c r="CWN8" s="51"/>
      <c r="CWO8" s="51"/>
      <c r="CWP8" s="51"/>
      <c r="CWQ8" s="51"/>
      <c r="CWR8" s="51"/>
      <c r="CWS8" s="51"/>
      <c r="CWT8" s="51"/>
      <c r="CWU8" s="51"/>
      <c r="CWV8" s="51"/>
      <c r="CWW8" s="51"/>
      <c r="CWX8" s="51"/>
      <c r="CWY8" s="51"/>
      <c r="CWZ8" s="51"/>
      <c r="CXA8" s="51"/>
      <c r="CXB8" s="51"/>
      <c r="CXC8" s="51"/>
      <c r="CXD8" s="51"/>
      <c r="CXE8" s="51"/>
      <c r="CXF8" s="51"/>
      <c r="CXG8" s="51"/>
      <c r="CXH8" s="51"/>
      <c r="CXI8" s="51"/>
      <c r="CXJ8" s="51"/>
      <c r="CXK8" s="51"/>
      <c r="CXL8" s="51"/>
      <c r="CXM8" s="51"/>
      <c r="CXN8" s="51"/>
      <c r="CXO8" s="51"/>
      <c r="CXP8" s="51"/>
      <c r="CXQ8" s="51"/>
      <c r="CXR8" s="51"/>
      <c r="CXS8" s="51"/>
      <c r="CXT8" s="51"/>
      <c r="CXU8" s="51"/>
      <c r="CXV8" s="51"/>
      <c r="CXW8" s="51"/>
      <c r="CXX8" s="51"/>
      <c r="CXY8" s="51"/>
      <c r="CXZ8" s="51"/>
      <c r="CYA8" s="51"/>
      <c r="CYB8" s="51"/>
      <c r="CYC8" s="51"/>
      <c r="CYD8" s="51"/>
      <c r="CYE8" s="51"/>
      <c r="CYF8" s="51"/>
      <c r="CYG8" s="51"/>
      <c r="CYH8" s="51"/>
      <c r="CYI8" s="51"/>
      <c r="CYJ8" s="51"/>
      <c r="CYK8" s="51"/>
      <c r="CYL8" s="51"/>
      <c r="CYM8" s="51"/>
      <c r="CYN8" s="51"/>
      <c r="CYO8" s="51"/>
      <c r="CYP8" s="51"/>
      <c r="CYQ8" s="51"/>
      <c r="CYR8" s="51"/>
      <c r="CYS8" s="51"/>
      <c r="CYT8" s="51"/>
      <c r="CYU8" s="51"/>
      <c r="CYV8" s="51"/>
      <c r="CYW8" s="51"/>
      <c r="CYX8" s="51"/>
      <c r="CYY8" s="51"/>
      <c r="CYZ8" s="51"/>
      <c r="CZA8" s="51"/>
      <c r="CZB8" s="51"/>
      <c r="CZC8" s="51"/>
      <c r="CZD8" s="51"/>
      <c r="CZE8" s="51"/>
      <c r="CZF8" s="51"/>
      <c r="CZG8" s="51"/>
      <c r="CZH8" s="51"/>
      <c r="CZI8" s="51"/>
      <c r="CZJ8" s="51"/>
      <c r="CZK8" s="51"/>
      <c r="CZL8" s="51"/>
      <c r="CZM8" s="51"/>
      <c r="CZN8" s="51"/>
      <c r="CZO8" s="51"/>
      <c r="CZP8" s="51"/>
      <c r="CZQ8" s="51"/>
      <c r="CZR8" s="51"/>
      <c r="CZS8" s="51"/>
      <c r="CZT8" s="51"/>
      <c r="CZU8" s="51"/>
      <c r="CZV8" s="51"/>
      <c r="CZW8" s="51"/>
      <c r="CZX8" s="51"/>
      <c r="CZY8" s="51"/>
      <c r="CZZ8" s="51"/>
      <c r="DAA8" s="51"/>
      <c r="DAB8" s="51"/>
      <c r="DAC8" s="51"/>
      <c r="DAD8" s="51"/>
      <c r="DAE8" s="51"/>
      <c r="DAF8" s="51"/>
      <c r="DAG8" s="51"/>
      <c r="DAH8" s="51"/>
      <c r="DAI8" s="51"/>
      <c r="DAJ8" s="51"/>
      <c r="DAK8" s="51"/>
      <c r="DAL8" s="51"/>
      <c r="DAM8" s="51"/>
      <c r="DAN8" s="51"/>
      <c r="DAO8" s="51"/>
      <c r="DAP8" s="51"/>
      <c r="DAQ8" s="51"/>
      <c r="DAR8" s="51"/>
      <c r="DAS8" s="51"/>
      <c r="DAT8" s="51"/>
      <c r="DAU8" s="51"/>
      <c r="DAV8" s="51"/>
      <c r="DAW8" s="51"/>
      <c r="DAX8" s="51"/>
      <c r="DAY8" s="51"/>
      <c r="DAZ8" s="51"/>
      <c r="DBA8" s="51"/>
      <c r="DBB8" s="51"/>
      <c r="DBC8" s="51"/>
      <c r="DBD8" s="51"/>
      <c r="DBE8" s="51"/>
      <c r="DBF8" s="51"/>
      <c r="DBG8" s="51"/>
      <c r="DBH8" s="51"/>
      <c r="DBI8" s="51"/>
      <c r="DBJ8" s="51"/>
      <c r="DBK8" s="51"/>
      <c r="DBL8" s="51"/>
      <c r="DBM8" s="51"/>
      <c r="DBN8" s="51"/>
      <c r="DBO8" s="51"/>
      <c r="DBP8" s="51"/>
      <c r="DBQ8" s="51"/>
      <c r="DBR8" s="51"/>
      <c r="DBS8" s="51"/>
      <c r="DBT8" s="51"/>
      <c r="DBU8" s="51"/>
      <c r="DBV8" s="51"/>
      <c r="DBW8" s="51"/>
      <c r="DBX8" s="51"/>
      <c r="DBY8" s="51"/>
      <c r="DBZ8" s="51"/>
      <c r="DCA8" s="51"/>
      <c r="DCB8" s="51"/>
      <c r="DCC8" s="51"/>
      <c r="DCD8" s="51"/>
      <c r="DCE8" s="51"/>
      <c r="DCF8" s="51"/>
      <c r="DCG8" s="51"/>
      <c r="DCH8" s="51"/>
      <c r="DCI8" s="51"/>
      <c r="DCJ8" s="51"/>
      <c r="DCK8" s="51"/>
      <c r="DCL8" s="51"/>
      <c r="DCM8" s="51"/>
      <c r="DCN8" s="51"/>
      <c r="DCO8" s="51"/>
      <c r="DCP8" s="51"/>
      <c r="DCQ8" s="51"/>
      <c r="DCR8" s="51"/>
      <c r="DCS8" s="51"/>
      <c r="DCT8" s="51"/>
      <c r="DCU8" s="51"/>
      <c r="DCV8" s="51"/>
      <c r="DCW8" s="51"/>
      <c r="DCX8" s="51"/>
      <c r="DCY8" s="51"/>
      <c r="DCZ8" s="51"/>
      <c r="DDA8" s="51"/>
      <c r="DDB8" s="51"/>
      <c r="DDC8" s="51"/>
      <c r="DDD8" s="51"/>
      <c r="DDE8" s="51"/>
      <c r="DDF8" s="51"/>
      <c r="DDG8" s="51"/>
      <c r="DDH8" s="51"/>
      <c r="DDI8" s="51"/>
      <c r="DDJ8" s="51"/>
      <c r="DDK8" s="51"/>
      <c r="DDL8" s="51"/>
      <c r="DDM8" s="51"/>
      <c r="DDN8" s="51"/>
      <c r="DDO8" s="51"/>
      <c r="DDP8" s="51"/>
      <c r="DDQ8" s="51"/>
      <c r="DDR8" s="51"/>
      <c r="DDS8" s="51"/>
      <c r="DDT8" s="51"/>
      <c r="DDU8" s="51"/>
      <c r="DDV8" s="51"/>
      <c r="DDW8" s="51"/>
      <c r="DDX8" s="51"/>
      <c r="DDY8" s="51"/>
      <c r="DDZ8" s="51"/>
      <c r="DEA8" s="51"/>
      <c r="DEB8" s="51"/>
      <c r="DEC8" s="51"/>
      <c r="DED8" s="51"/>
      <c r="DEE8" s="51"/>
      <c r="DEF8" s="51"/>
      <c r="DEG8" s="51"/>
      <c r="DEH8" s="51"/>
      <c r="DEI8" s="51"/>
      <c r="DEJ8" s="51"/>
      <c r="DEK8" s="51"/>
      <c r="DEL8" s="51"/>
      <c r="DEM8" s="51"/>
      <c r="DEN8" s="51"/>
      <c r="DEO8" s="51"/>
      <c r="DEP8" s="51"/>
      <c r="DEQ8" s="51"/>
      <c r="DER8" s="51"/>
      <c r="DES8" s="51"/>
      <c r="DET8" s="51"/>
      <c r="DEU8" s="51"/>
      <c r="DEV8" s="51"/>
      <c r="DEW8" s="51"/>
      <c r="DEX8" s="51"/>
      <c r="DEY8" s="51"/>
      <c r="DEZ8" s="51"/>
      <c r="DFA8" s="51"/>
      <c r="DFB8" s="51"/>
      <c r="DFC8" s="51"/>
      <c r="DFD8" s="51"/>
      <c r="DFE8" s="51"/>
      <c r="DFF8" s="51"/>
      <c r="DFG8" s="51"/>
      <c r="DFH8" s="51"/>
      <c r="DFI8" s="51"/>
      <c r="DFJ8" s="51"/>
      <c r="DFK8" s="51"/>
      <c r="DFL8" s="51"/>
      <c r="DFM8" s="51"/>
      <c r="DFN8" s="51"/>
      <c r="DFO8" s="51"/>
      <c r="DFP8" s="51"/>
      <c r="DFQ8" s="51"/>
      <c r="DFR8" s="51"/>
      <c r="DFS8" s="51"/>
      <c r="DFT8" s="51"/>
      <c r="DFU8" s="51"/>
      <c r="DFV8" s="51"/>
      <c r="DFW8" s="51"/>
      <c r="DFX8" s="51"/>
      <c r="DFY8" s="51"/>
      <c r="DFZ8" s="51"/>
      <c r="DGA8" s="51"/>
      <c r="DGB8" s="51"/>
      <c r="DGC8" s="51"/>
      <c r="DGD8" s="51"/>
      <c r="DGE8" s="51"/>
      <c r="DGF8" s="51"/>
      <c r="DGG8" s="51"/>
      <c r="DGH8" s="51"/>
      <c r="DGI8" s="51"/>
      <c r="DGJ8" s="51"/>
      <c r="DGK8" s="51"/>
      <c r="DGL8" s="51"/>
      <c r="DGM8" s="51"/>
      <c r="DGN8" s="51"/>
      <c r="DGO8" s="51"/>
      <c r="DGP8" s="51"/>
      <c r="DGQ8" s="51"/>
      <c r="DGR8" s="51"/>
      <c r="DGS8" s="51"/>
      <c r="DGT8" s="51"/>
      <c r="DGU8" s="51"/>
      <c r="DGV8" s="51"/>
      <c r="DGW8" s="51"/>
      <c r="DGX8" s="51"/>
      <c r="DGY8" s="51"/>
      <c r="DGZ8" s="51"/>
      <c r="DHA8" s="51"/>
      <c r="DHB8" s="51"/>
      <c r="DHC8" s="51"/>
      <c r="DHD8" s="51"/>
      <c r="DHE8" s="51"/>
      <c r="DHF8" s="51"/>
      <c r="DHG8" s="51"/>
      <c r="DHH8" s="51"/>
      <c r="DHI8" s="51"/>
      <c r="DHJ8" s="51"/>
      <c r="DHK8" s="51"/>
      <c r="DHL8" s="51"/>
      <c r="DHM8" s="51"/>
      <c r="DHN8" s="51"/>
      <c r="DHO8" s="51"/>
      <c r="DHP8" s="51"/>
      <c r="DHQ8" s="51"/>
      <c r="DHR8" s="51"/>
      <c r="DHS8" s="51"/>
      <c r="DHT8" s="51"/>
      <c r="DHU8" s="51"/>
      <c r="DHV8" s="51"/>
      <c r="DHW8" s="51"/>
      <c r="DHX8" s="51"/>
      <c r="DHY8" s="51"/>
      <c r="DHZ8" s="51"/>
      <c r="DIA8" s="51"/>
      <c r="DIB8" s="51"/>
      <c r="DIC8" s="51"/>
      <c r="DID8" s="51"/>
      <c r="DIE8" s="51"/>
      <c r="DIF8" s="51"/>
      <c r="DIG8" s="51"/>
      <c r="DIH8" s="51"/>
      <c r="DII8" s="51"/>
      <c r="DIJ8" s="51"/>
      <c r="DIK8" s="51"/>
      <c r="DIL8" s="51"/>
      <c r="DIM8" s="51"/>
      <c r="DIN8" s="51"/>
      <c r="DIO8" s="51"/>
      <c r="DIP8" s="51"/>
      <c r="DIQ8" s="51"/>
      <c r="DIR8" s="51"/>
      <c r="DIS8" s="51"/>
      <c r="DIT8" s="51"/>
      <c r="DIU8" s="51"/>
      <c r="DIV8" s="51"/>
      <c r="DIW8" s="51"/>
      <c r="DIX8" s="51"/>
      <c r="DIY8" s="51"/>
      <c r="DIZ8" s="51"/>
      <c r="DJA8" s="51"/>
      <c r="DJB8" s="51"/>
      <c r="DJC8" s="51"/>
      <c r="DJD8" s="51"/>
      <c r="DJE8" s="51"/>
      <c r="DJF8" s="51"/>
      <c r="DJG8" s="51"/>
      <c r="DJH8" s="51"/>
      <c r="DJI8" s="51"/>
      <c r="DJJ8" s="51"/>
      <c r="DJK8" s="51"/>
      <c r="DJL8" s="51"/>
      <c r="DJM8" s="51"/>
      <c r="DJN8" s="51"/>
      <c r="DJO8" s="51"/>
      <c r="DJP8" s="51"/>
      <c r="DJQ8" s="51"/>
      <c r="DJR8" s="51"/>
      <c r="DJS8" s="51"/>
      <c r="DJT8" s="51"/>
      <c r="DJU8" s="51"/>
      <c r="DJV8" s="51"/>
      <c r="DJW8" s="51"/>
      <c r="DJX8" s="51"/>
      <c r="DJY8" s="51"/>
      <c r="DJZ8" s="51"/>
      <c r="DKA8" s="51"/>
      <c r="DKB8" s="51"/>
      <c r="DKC8" s="51"/>
      <c r="DKD8" s="51"/>
      <c r="DKE8" s="51"/>
      <c r="DKF8" s="51"/>
      <c r="DKG8" s="51"/>
      <c r="DKH8" s="51"/>
      <c r="DKI8" s="51"/>
      <c r="DKJ8" s="51"/>
      <c r="DKK8" s="51"/>
      <c r="DKL8" s="51"/>
      <c r="DKM8" s="51"/>
      <c r="DKN8" s="51"/>
      <c r="DKO8" s="51"/>
      <c r="DKP8" s="51"/>
      <c r="DKQ8" s="51"/>
      <c r="DKR8" s="51"/>
      <c r="DKS8" s="51"/>
      <c r="DKT8" s="51"/>
      <c r="DKU8" s="51"/>
      <c r="DKV8" s="51"/>
      <c r="DKW8" s="51"/>
      <c r="DKX8" s="51"/>
      <c r="DKY8" s="51"/>
      <c r="DKZ8" s="51"/>
      <c r="DLA8" s="51"/>
      <c r="DLB8" s="51"/>
      <c r="DLC8" s="51"/>
      <c r="DLD8" s="51"/>
      <c r="DLE8" s="51"/>
      <c r="DLF8" s="51"/>
      <c r="DLG8" s="51"/>
      <c r="DLH8" s="51"/>
      <c r="DLI8" s="51"/>
      <c r="DLJ8" s="51"/>
      <c r="DLK8" s="51"/>
      <c r="DLL8" s="51"/>
      <c r="DLM8" s="51"/>
      <c r="DLN8" s="51"/>
      <c r="DLO8" s="51"/>
      <c r="DLP8" s="51"/>
      <c r="DLQ8" s="51"/>
      <c r="DLR8" s="51"/>
      <c r="DLS8" s="51"/>
      <c r="DLT8" s="51"/>
      <c r="DLU8" s="51"/>
      <c r="DLV8" s="51"/>
      <c r="DLW8" s="51"/>
      <c r="DLX8" s="51"/>
      <c r="DLY8" s="51"/>
      <c r="DLZ8" s="51"/>
      <c r="DMA8" s="51"/>
      <c r="DMB8" s="51"/>
      <c r="DMC8" s="51"/>
      <c r="DMD8" s="51"/>
      <c r="DME8" s="51"/>
      <c r="DMF8" s="51"/>
      <c r="DMG8" s="51"/>
      <c r="DMH8" s="51"/>
      <c r="DMI8" s="51"/>
      <c r="DMJ8" s="51"/>
      <c r="DMK8" s="51"/>
      <c r="DML8" s="51"/>
      <c r="DMM8" s="51"/>
      <c r="DMN8" s="51"/>
      <c r="DMO8" s="51"/>
      <c r="DMP8" s="51"/>
      <c r="DMQ8" s="51"/>
      <c r="DMR8" s="51"/>
      <c r="DMS8" s="51"/>
      <c r="DMT8" s="51"/>
      <c r="DMU8" s="51"/>
      <c r="DMV8" s="51"/>
      <c r="DMW8" s="51"/>
      <c r="DMX8" s="51"/>
      <c r="DMY8" s="51"/>
      <c r="DMZ8" s="51"/>
      <c r="DNA8" s="51"/>
      <c r="DNB8" s="51"/>
      <c r="DNC8" s="51"/>
      <c r="DND8" s="51"/>
      <c r="DNE8" s="51"/>
      <c r="DNF8" s="51"/>
      <c r="DNG8" s="51"/>
      <c r="DNH8" s="51"/>
      <c r="DNI8" s="51"/>
      <c r="DNJ8" s="51"/>
      <c r="DNK8" s="51"/>
      <c r="DNL8" s="51"/>
      <c r="DNM8" s="51"/>
      <c r="DNN8" s="51"/>
      <c r="DNO8" s="51"/>
      <c r="DNP8" s="51"/>
      <c r="DNQ8" s="51"/>
      <c r="DNR8" s="51"/>
      <c r="DNS8" s="51"/>
      <c r="DNT8" s="51"/>
      <c r="DNU8" s="51"/>
      <c r="DNV8" s="51"/>
      <c r="DNW8" s="51"/>
      <c r="DNX8" s="51"/>
      <c r="DNY8" s="51"/>
      <c r="DNZ8" s="51"/>
      <c r="DOA8" s="51"/>
      <c r="DOB8" s="51"/>
      <c r="DOC8" s="51"/>
      <c r="DOD8" s="51"/>
      <c r="DOE8" s="51"/>
      <c r="DOF8" s="51"/>
      <c r="DOG8" s="51"/>
      <c r="DOH8" s="51"/>
      <c r="DOI8" s="51"/>
      <c r="DOJ8" s="51"/>
      <c r="DOK8" s="51"/>
      <c r="DOL8" s="51"/>
      <c r="DOM8" s="51"/>
      <c r="DON8" s="51"/>
      <c r="DOO8" s="51"/>
      <c r="DOP8" s="51"/>
      <c r="DOQ8" s="51"/>
      <c r="DOR8" s="51"/>
      <c r="DOS8" s="51"/>
      <c r="DOT8" s="51"/>
      <c r="DOU8" s="51"/>
      <c r="DOV8" s="51"/>
      <c r="DOW8" s="51"/>
      <c r="DOX8" s="51"/>
      <c r="DOY8" s="51"/>
      <c r="DOZ8" s="51"/>
      <c r="DPA8" s="51"/>
      <c r="DPB8" s="51"/>
      <c r="DPC8" s="51"/>
      <c r="DPD8" s="51"/>
      <c r="DPE8" s="51"/>
      <c r="DPF8" s="51"/>
      <c r="DPG8" s="51"/>
      <c r="DPH8" s="51"/>
      <c r="DPI8" s="51"/>
      <c r="DPJ8" s="51"/>
      <c r="DPK8" s="51"/>
      <c r="DPL8" s="51"/>
      <c r="DPM8" s="51"/>
      <c r="DPN8" s="51"/>
      <c r="DPO8" s="51"/>
      <c r="DPP8" s="51"/>
      <c r="DPQ8" s="51"/>
      <c r="DPR8" s="51"/>
      <c r="DPS8" s="51"/>
      <c r="DPT8" s="51"/>
      <c r="DPU8" s="51"/>
      <c r="DPV8" s="51"/>
      <c r="DPW8" s="51"/>
      <c r="DPX8" s="51"/>
      <c r="DPY8" s="51"/>
      <c r="DPZ8" s="51"/>
      <c r="DQA8" s="51"/>
      <c r="DQB8" s="51"/>
      <c r="DQC8" s="51"/>
      <c r="DQD8" s="51"/>
      <c r="DQE8" s="51"/>
      <c r="DQF8" s="51"/>
      <c r="DQG8" s="51"/>
      <c r="DQH8" s="51"/>
      <c r="DQI8" s="51"/>
      <c r="DQJ8" s="51"/>
      <c r="DQK8" s="51"/>
      <c r="DQL8" s="51"/>
      <c r="DQM8" s="51"/>
      <c r="DQN8" s="51"/>
      <c r="DQO8" s="51"/>
      <c r="DQP8" s="51"/>
      <c r="DQQ8" s="51"/>
      <c r="DQR8" s="51"/>
      <c r="DQS8" s="51"/>
      <c r="DQT8" s="51"/>
      <c r="DQU8" s="51"/>
      <c r="DQV8" s="51"/>
      <c r="DQW8" s="51"/>
      <c r="DQX8" s="51"/>
      <c r="DQY8" s="51"/>
      <c r="DQZ8" s="51"/>
      <c r="DRA8" s="51"/>
      <c r="DRB8" s="51"/>
      <c r="DRC8" s="51"/>
      <c r="DRD8" s="51"/>
      <c r="DRE8" s="51"/>
      <c r="DRF8" s="51"/>
      <c r="DRG8" s="51"/>
      <c r="DRH8" s="51"/>
      <c r="DRI8" s="51"/>
      <c r="DRJ8" s="51"/>
      <c r="DRK8" s="51"/>
      <c r="DRL8" s="51"/>
      <c r="DRM8" s="51"/>
      <c r="DRN8" s="51"/>
      <c r="DRO8" s="51"/>
      <c r="DRP8" s="51"/>
      <c r="DRQ8" s="51"/>
      <c r="DRR8" s="51"/>
      <c r="DRS8" s="51"/>
      <c r="DRT8" s="51"/>
      <c r="DRU8" s="51"/>
      <c r="DRV8" s="51"/>
      <c r="DRW8" s="51"/>
      <c r="DRX8" s="51"/>
      <c r="DRY8" s="51"/>
      <c r="DRZ8" s="51"/>
      <c r="DSA8" s="51"/>
      <c r="DSB8" s="51"/>
      <c r="DSC8" s="51"/>
      <c r="DSD8" s="51"/>
      <c r="DSE8" s="51"/>
      <c r="DSF8" s="51"/>
      <c r="DSG8" s="51"/>
      <c r="DSH8" s="51"/>
      <c r="DSI8" s="51"/>
      <c r="DSJ8" s="51"/>
      <c r="DSK8" s="51"/>
      <c r="DSL8" s="51"/>
      <c r="DSM8" s="51"/>
      <c r="DSN8" s="51"/>
      <c r="DSO8" s="51"/>
      <c r="DSP8" s="51"/>
      <c r="DSQ8" s="51"/>
      <c r="DSR8" s="51"/>
      <c r="DSS8" s="51"/>
      <c r="DST8" s="51"/>
      <c r="DSU8" s="51"/>
      <c r="DSV8" s="51"/>
      <c r="DSW8" s="51"/>
      <c r="DSX8" s="51"/>
      <c r="DSY8" s="51"/>
      <c r="DSZ8" s="51"/>
      <c r="DTA8" s="51"/>
      <c r="DTB8" s="51"/>
      <c r="DTC8" s="51"/>
      <c r="DTD8" s="51"/>
      <c r="DTE8" s="51"/>
      <c r="DTF8" s="51"/>
      <c r="DTG8" s="51"/>
      <c r="DTH8" s="51"/>
      <c r="DTI8" s="51"/>
      <c r="DTJ8" s="51"/>
      <c r="DTK8" s="51"/>
      <c r="DTL8" s="51"/>
      <c r="DTM8" s="51"/>
      <c r="DTN8" s="51"/>
      <c r="DTO8" s="51"/>
      <c r="DTP8" s="51"/>
      <c r="DTQ8" s="51"/>
      <c r="DTR8" s="51"/>
      <c r="DTS8" s="51"/>
      <c r="DTT8" s="51"/>
      <c r="DTU8" s="51"/>
      <c r="DTV8" s="51"/>
      <c r="DTW8" s="51"/>
      <c r="DTX8" s="51"/>
      <c r="DTY8" s="51"/>
      <c r="DTZ8" s="51"/>
      <c r="DUA8" s="51"/>
      <c r="DUB8" s="51"/>
      <c r="DUC8" s="51"/>
      <c r="DUD8" s="51"/>
      <c r="DUE8" s="51"/>
      <c r="DUF8" s="51"/>
      <c r="DUG8" s="51"/>
      <c r="DUH8" s="51"/>
      <c r="DUI8" s="51"/>
      <c r="DUJ8" s="51"/>
      <c r="DUK8" s="51"/>
      <c r="DUL8" s="51"/>
      <c r="DUM8" s="51"/>
      <c r="DUN8" s="51"/>
      <c r="DUO8" s="51"/>
      <c r="DUP8" s="51"/>
      <c r="DUQ8" s="51"/>
      <c r="DUR8" s="51"/>
      <c r="DUS8" s="51"/>
      <c r="DUT8" s="51"/>
      <c r="DUU8" s="51"/>
      <c r="DUV8" s="51"/>
      <c r="DUW8" s="51"/>
      <c r="DUX8" s="51"/>
      <c r="DUY8" s="51"/>
      <c r="DUZ8" s="51"/>
      <c r="DVA8" s="51"/>
      <c r="DVB8" s="51"/>
      <c r="DVC8" s="51"/>
      <c r="DVD8" s="51"/>
      <c r="DVE8" s="51"/>
      <c r="DVF8" s="51"/>
      <c r="DVG8" s="51"/>
      <c r="DVH8" s="51"/>
      <c r="DVI8" s="51"/>
      <c r="DVJ8" s="51"/>
      <c r="DVK8" s="51"/>
      <c r="DVL8" s="51"/>
      <c r="DVM8" s="51"/>
      <c r="DVN8" s="51"/>
      <c r="DVO8" s="51"/>
      <c r="DVP8" s="51"/>
      <c r="DVQ8" s="51"/>
      <c r="DVR8" s="51"/>
      <c r="DVS8" s="51"/>
      <c r="DVT8" s="51"/>
      <c r="DVU8" s="51"/>
      <c r="DVV8" s="51"/>
      <c r="DVW8" s="51"/>
      <c r="DVX8" s="51"/>
      <c r="DVY8" s="51"/>
      <c r="DVZ8" s="51"/>
      <c r="DWA8" s="51"/>
      <c r="DWB8" s="51"/>
      <c r="DWC8" s="51"/>
      <c r="DWD8" s="51"/>
      <c r="DWE8" s="51"/>
      <c r="DWF8" s="51"/>
      <c r="DWG8" s="51"/>
      <c r="DWH8" s="51"/>
      <c r="DWI8" s="51"/>
      <c r="DWJ8" s="51"/>
      <c r="DWK8" s="51"/>
      <c r="DWL8" s="51"/>
      <c r="DWM8" s="51"/>
      <c r="DWN8" s="51"/>
      <c r="DWO8" s="51"/>
      <c r="DWP8" s="51"/>
      <c r="DWQ8" s="51"/>
      <c r="DWR8" s="51"/>
      <c r="DWS8" s="51"/>
      <c r="DWT8" s="51"/>
      <c r="DWU8" s="51"/>
      <c r="DWV8" s="51"/>
      <c r="DWW8" s="51"/>
      <c r="DWX8" s="51"/>
      <c r="DWY8" s="51"/>
      <c r="DWZ8" s="51"/>
      <c r="DXA8" s="51"/>
      <c r="DXB8" s="51"/>
      <c r="DXC8" s="51"/>
      <c r="DXD8" s="51"/>
      <c r="DXE8" s="51"/>
      <c r="DXF8" s="51"/>
      <c r="DXG8" s="51"/>
      <c r="DXH8" s="51"/>
      <c r="DXI8" s="51"/>
      <c r="DXJ8" s="51"/>
      <c r="DXK8" s="51"/>
      <c r="DXL8" s="51"/>
      <c r="DXM8" s="51"/>
      <c r="DXN8" s="51"/>
      <c r="DXO8" s="51"/>
      <c r="DXP8" s="51"/>
      <c r="DXQ8" s="51"/>
      <c r="DXR8" s="51"/>
      <c r="DXS8" s="51"/>
      <c r="DXT8" s="51"/>
      <c r="DXU8" s="51"/>
      <c r="DXV8" s="51"/>
      <c r="DXW8" s="51"/>
      <c r="DXX8" s="51"/>
      <c r="DXY8" s="51"/>
      <c r="DXZ8" s="51"/>
      <c r="DYA8" s="51"/>
      <c r="DYB8" s="51"/>
      <c r="DYC8" s="51"/>
      <c r="DYD8" s="51"/>
      <c r="DYE8" s="51"/>
      <c r="DYF8" s="51"/>
      <c r="DYG8" s="51"/>
      <c r="DYH8" s="51"/>
      <c r="DYI8" s="51"/>
      <c r="DYJ8" s="51"/>
      <c r="DYK8" s="51"/>
      <c r="DYL8" s="51"/>
      <c r="DYM8" s="51"/>
      <c r="DYN8" s="51"/>
      <c r="DYO8" s="51"/>
      <c r="DYP8" s="51"/>
      <c r="DYQ8" s="51"/>
      <c r="DYR8" s="51"/>
      <c r="DYS8" s="51"/>
      <c r="DYT8" s="51"/>
      <c r="DYU8" s="51"/>
      <c r="DYV8" s="51"/>
      <c r="DYW8" s="51"/>
      <c r="DYX8" s="51"/>
      <c r="DYY8" s="51"/>
      <c r="DYZ8" s="51"/>
      <c r="DZA8" s="51"/>
      <c r="DZB8" s="51"/>
      <c r="DZC8" s="51"/>
      <c r="DZD8" s="51"/>
      <c r="DZE8" s="51"/>
      <c r="DZF8" s="51"/>
      <c r="DZG8" s="51"/>
      <c r="DZH8" s="51"/>
      <c r="DZI8" s="51"/>
      <c r="DZJ8" s="51"/>
      <c r="DZK8" s="51"/>
      <c r="DZL8" s="51"/>
      <c r="DZM8" s="51"/>
      <c r="DZN8" s="51"/>
      <c r="DZO8" s="51"/>
      <c r="DZP8" s="51"/>
      <c r="DZQ8" s="51"/>
      <c r="DZR8" s="51"/>
      <c r="DZS8" s="51"/>
      <c r="DZT8" s="51"/>
      <c r="DZU8" s="51"/>
      <c r="DZV8" s="51"/>
      <c r="DZW8" s="51"/>
      <c r="DZX8" s="51"/>
      <c r="DZY8" s="51"/>
      <c r="DZZ8" s="51"/>
      <c r="EAA8" s="51"/>
      <c r="EAB8" s="51"/>
      <c r="EAC8" s="51"/>
      <c r="EAD8" s="51"/>
      <c r="EAE8" s="51"/>
      <c r="EAF8" s="51"/>
      <c r="EAG8" s="51"/>
      <c r="EAH8" s="51"/>
      <c r="EAI8" s="51"/>
      <c r="EAJ8" s="51"/>
      <c r="EAK8" s="51"/>
      <c r="EAL8" s="51"/>
      <c r="EAM8" s="51"/>
      <c r="EAN8" s="51"/>
      <c r="EAO8" s="51"/>
      <c r="EAP8" s="51"/>
      <c r="EAQ8" s="51"/>
      <c r="EAR8" s="51"/>
      <c r="EAS8" s="51"/>
      <c r="EAT8" s="51"/>
      <c r="EAU8" s="51"/>
      <c r="EAV8" s="51"/>
      <c r="EAW8" s="51"/>
      <c r="EAX8" s="51"/>
      <c r="EAY8" s="51"/>
      <c r="EAZ8" s="51"/>
      <c r="EBA8" s="51"/>
      <c r="EBB8" s="51"/>
      <c r="EBC8" s="51"/>
      <c r="EBD8" s="51"/>
      <c r="EBE8" s="51"/>
      <c r="EBF8" s="51"/>
      <c r="EBG8" s="51"/>
      <c r="EBH8" s="51"/>
      <c r="EBI8" s="51"/>
      <c r="EBJ8" s="51"/>
      <c r="EBK8" s="51"/>
      <c r="EBL8" s="51"/>
      <c r="EBM8" s="51"/>
      <c r="EBN8" s="51"/>
      <c r="EBO8" s="51"/>
      <c r="EBP8" s="51"/>
      <c r="EBQ8" s="51"/>
      <c r="EBR8" s="51"/>
      <c r="EBS8" s="51"/>
      <c r="EBT8" s="51"/>
      <c r="EBU8" s="51"/>
      <c r="EBV8" s="51"/>
      <c r="EBW8" s="51"/>
      <c r="EBX8" s="51"/>
      <c r="EBY8" s="51"/>
      <c r="EBZ8" s="51"/>
      <c r="ECA8" s="51"/>
      <c r="ECB8" s="51"/>
      <c r="ECC8" s="51"/>
      <c r="ECD8" s="51"/>
      <c r="ECE8" s="51"/>
      <c r="ECF8" s="51"/>
      <c r="ECG8" s="51"/>
      <c r="ECH8" s="51"/>
      <c r="ECI8" s="51"/>
      <c r="ECJ8" s="51"/>
      <c r="ECK8" s="51"/>
      <c r="ECL8" s="51"/>
      <c r="ECM8" s="51"/>
      <c r="ECN8" s="51"/>
      <c r="ECO8" s="51"/>
      <c r="ECP8" s="51"/>
      <c r="ECQ8" s="51"/>
      <c r="ECR8" s="51"/>
      <c r="ECS8" s="51"/>
      <c r="ECT8" s="51"/>
      <c r="ECU8" s="51"/>
      <c r="ECV8" s="51"/>
      <c r="ECW8" s="51"/>
      <c r="ECX8" s="51"/>
      <c r="ECY8" s="51"/>
      <c r="ECZ8" s="51"/>
      <c r="EDA8" s="51"/>
      <c r="EDB8" s="51"/>
      <c r="EDC8" s="51"/>
      <c r="EDD8" s="51"/>
      <c r="EDE8" s="51"/>
      <c r="EDF8" s="51"/>
      <c r="EDG8" s="51"/>
      <c r="EDH8" s="51"/>
      <c r="EDI8" s="51"/>
      <c r="EDJ8" s="51"/>
      <c r="EDK8" s="51"/>
      <c r="EDL8" s="51"/>
      <c r="EDM8" s="51"/>
      <c r="EDN8" s="51"/>
      <c r="EDO8" s="51"/>
      <c r="EDP8" s="51"/>
      <c r="EDQ8" s="51"/>
      <c r="EDR8" s="51"/>
      <c r="EDS8" s="51"/>
      <c r="EDT8" s="51"/>
      <c r="EDU8" s="51"/>
      <c r="EDV8" s="51"/>
      <c r="EDW8" s="51"/>
      <c r="EDX8" s="51"/>
      <c r="EDY8" s="51"/>
      <c r="EDZ8" s="51"/>
      <c r="EEA8" s="51"/>
      <c r="EEB8" s="51"/>
      <c r="EEC8" s="51"/>
      <c r="EED8" s="51"/>
      <c r="EEE8" s="51"/>
      <c r="EEF8" s="51"/>
      <c r="EEG8" s="51"/>
      <c r="EEH8" s="51"/>
      <c r="EEI8" s="51"/>
      <c r="EEJ8" s="51"/>
      <c r="EEK8" s="51"/>
      <c r="EEL8" s="51"/>
      <c r="EEM8" s="51"/>
      <c r="EEN8" s="51"/>
      <c r="EEO8" s="51"/>
      <c r="EEP8" s="51"/>
      <c r="EEQ8" s="51"/>
      <c r="EER8" s="51"/>
      <c r="EES8" s="51"/>
      <c r="EET8" s="51"/>
      <c r="EEU8" s="51"/>
      <c r="EEV8" s="51"/>
      <c r="EEW8" s="51"/>
      <c r="EEX8" s="51"/>
      <c r="EEY8" s="51"/>
      <c r="EEZ8" s="51"/>
      <c r="EFA8" s="51"/>
      <c r="EFB8" s="51"/>
      <c r="EFC8" s="51"/>
      <c r="EFD8" s="51"/>
      <c r="EFE8" s="51"/>
      <c r="EFF8" s="51"/>
      <c r="EFG8" s="51"/>
      <c r="EFH8" s="51"/>
      <c r="EFI8" s="51"/>
      <c r="EFJ8" s="51"/>
      <c r="EFK8" s="51"/>
      <c r="EFL8" s="51"/>
      <c r="EFM8" s="51"/>
      <c r="EFN8" s="51"/>
      <c r="EFO8" s="51"/>
      <c r="EFP8" s="51"/>
      <c r="EFQ8" s="51"/>
      <c r="EFR8" s="51"/>
      <c r="EFS8" s="51"/>
      <c r="EFT8" s="51"/>
      <c r="EFU8" s="51"/>
      <c r="EFV8" s="51"/>
      <c r="EFW8" s="51"/>
      <c r="EFX8" s="51"/>
      <c r="EFY8" s="51"/>
      <c r="EFZ8" s="51"/>
      <c r="EGA8" s="51"/>
      <c r="EGB8" s="51"/>
      <c r="EGC8" s="51"/>
      <c r="EGD8" s="51"/>
      <c r="EGE8" s="51"/>
      <c r="EGF8" s="51"/>
      <c r="EGG8" s="51"/>
      <c r="EGH8" s="51"/>
      <c r="EGI8" s="51"/>
      <c r="EGJ8" s="51"/>
      <c r="EGK8" s="51"/>
      <c r="EGL8" s="51"/>
      <c r="EGM8" s="51"/>
      <c r="EGN8" s="51"/>
      <c r="EGO8" s="51"/>
      <c r="EGP8" s="51"/>
      <c r="EGQ8" s="51"/>
      <c r="EGR8" s="51"/>
      <c r="EGS8" s="51"/>
      <c r="EGT8" s="51"/>
      <c r="EGU8" s="51"/>
      <c r="EGV8" s="51"/>
      <c r="EGW8" s="51"/>
      <c r="EGX8" s="51"/>
      <c r="EGY8" s="51"/>
      <c r="EGZ8" s="51"/>
      <c r="EHA8" s="51"/>
      <c r="EHB8" s="51"/>
      <c r="EHC8" s="51"/>
      <c r="EHD8" s="51"/>
      <c r="EHE8" s="51"/>
      <c r="EHF8" s="51"/>
      <c r="EHG8" s="51"/>
      <c r="EHH8" s="51"/>
      <c r="EHI8" s="51"/>
      <c r="EHJ8" s="51"/>
      <c r="EHK8" s="51"/>
      <c r="EHL8" s="51"/>
      <c r="EHM8" s="51"/>
      <c r="EHN8" s="51"/>
      <c r="EHO8" s="51"/>
      <c r="EHP8" s="51"/>
      <c r="EHQ8" s="51"/>
      <c r="EHR8" s="51"/>
      <c r="EHS8" s="51"/>
      <c r="EHT8" s="51"/>
      <c r="EHU8" s="51"/>
      <c r="EHV8" s="51"/>
      <c r="EHW8" s="51"/>
      <c r="EHX8" s="51"/>
      <c r="EHY8" s="51"/>
      <c r="EHZ8" s="51"/>
      <c r="EIA8" s="51"/>
      <c r="EIB8" s="51"/>
      <c r="EIC8" s="51"/>
      <c r="EID8" s="51"/>
      <c r="EIE8" s="51"/>
      <c r="EIF8" s="51"/>
      <c r="EIG8" s="51"/>
      <c r="EIH8" s="51"/>
      <c r="EII8" s="51"/>
      <c r="EIJ8" s="51"/>
      <c r="EIK8" s="51"/>
      <c r="EIL8" s="51"/>
      <c r="EIM8" s="51"/>
      <c r="EIN8" s="51"/>
      <c r="EIO8" s="51"/>
      <c r="EIP8" s="51"/>
      <c r="EIQ8" s="51"/>
      <c r="EIR8" s="51"/>
      <c r="EIS8" s="51"/>
      <c r="EIT8" s="51"/>
      <c r="EIU8" s="51"/>
      <c r="EIV8" s="51"/>
      <c r="EIW8" s="51"/>
      <c r="EIX8" s="51"/>
      <c r="EIY8" s="51"/>
      <c r="EIZ8" s="51"/>
      <c r="EJA8" s="51"/>
      <c r="EJB8" s="51"/>
      <c r="EJC8" s="51"/>
      <c r="EJD8" s="51"/>
      <c r="EJE8" s="51"/>
      <c r="EJF8" s="51"/>
      <c r="EJG8" s="51"/>
      <c r="EJH8" s="51"/>
      <c r="EJI8" s="51"/>
      <c r="EJJ8" s="51"/>
      <c r="EJK8" s="51"/>
      <c r="EJL8" s="51"/>
      <c r="EJM8" s="51"/>
      <c r="EJN8" s="51"/>
      <c r="EJO8" s="51"/>
      <c r="EJP8" s="51"/>
      <c r="EJQ8" s="51"/>
      <c r="EJR8" s="51"/>
      <c r="EJS8" s="51"/>
      <c r="EJT8" s="51"/>
      <c r="EJU8" s="51"/>
      <c r="EJV8" s="51"/>
      <c r="EJW8" s="51"/>
      <c r="EJX8" s="51"/>
      <c r="EJY8" s="51"/>
      <c r="EJZ8" s="51"/>
      <c r="EKA8" s="51"/>
      <c r="EKB8" s="51"/>
      <c r="EKC8" s="51"/>
      <c r="EKD8" s="51"/>
      <c r="EKE8" s="51"/>
      <c r="EKF8" s="51"/>
      <c r="EKG8" s="51"/>
      <c r="EKH8" s="51"/>
      <c r="EKI8" s="51"/>
      <c r="EKJ8" s="51"/>
      <c r="EKK8" s="51"/>
      <c r="EKL8" s="51"/>
      <c r="EKM8" s="51"/>
      <c r="EKN8" s="51"/>
      <c r="EKO8" s="51"/>
      <c r="EKP8" s="51"/>
      <c r="EKQ8" s="51"/>
      <c r="EKR8" s="51"/>
      <c r="EKS8" s="51"/>
      <c r="EKT8" s="51"/>
      <c r="EKU8" s="51"/>
      <c r="EKV8" s="51"/>
      <c r="EKW8" s="51"/>
      <c r="EKX8" s="51"/>
      <c r="EKY8" s="51"/>
      <c r="EKZ8" s="51"/>
      <c r="ELA8" s="51"/>
      <c r="ELB8" s="51"/>
      <c r="ELC8" s="51"/>
      <c r="ELD8" s="51"/>
      <c r="ELE8" s="51"/>
      <c r="ELF8" s="51"/>
      <c r="ELG8" s="51"/>
      <c r="ELH8" s="51"/>
      <c r="ELI8" s="51"/>
      <c r="ELJ8" s="51"/>
      <c r="ELK8" s="51"/>
      <c r="ELL8" s="51"/>
      <c r="ELM8" s="51"/>
      <c r="ELN8" s="51"/>
      <c r="ELO8" s="51"/>
      <c r="ELP8" s="51"/>
      <c r="ELQ8" s="51"/>
      <c r="ELR8" s="51"/>
      <c r="ELS8" s="51"/>
      <c r="ELT8" s="51"/>
      <c r="ELU8" s="51"/>
      <c r="ELV8" s="51"/>
      <c r="ELW8" s="51"/>
      <c r="ELX8" s="51"/>
      <c r="ELY8" s="51"/>
      <c r="ELZ8" s="51"/>
      <c r="EMA8" s="51"/>
      <c r="EMB8" s="51"/>
      <c r="EMC8" s="51"/>
      <c r="EMD8" s="51"/>
      <c r="EME8" s="51"/>
      <c r="EMF8" s="51"/>
      <c r="EMG8" s="51"/>
      <c r="EMH8" s="51"/>
      <c r="EMI8" s="51"/>
      <c r="EMJ8" s="51"/>
      <c r="EMK8" s="51"/>
      <c r="EML8" s="51"/>
      <c r="EMM8" s="51"/>
      <c r="EMN8" s="51"/>
      <c r="EMO8" s="51"/>
      <c r="EMP8" s="51"/>
      <c r="EMQ8" s="51"/>
      <c r="EMR8" s="51"/>
      <c r="EMS8" s="51"/>
      <c r="EMT8" s="51"/>
      <c r="EMU8" s="51"/>
      <c r="EMV8" s="51"/>
      <c r="EMW8" s="51"/>
      <c r="EMX8" s="51"/>
      <c r="EMY8" s="51"/>
      <c r="EMZ8" s="51"/>
      <c r="ENA8" s="51"/>
      <c r="ENB8" s="51"/>
      <c r="ENC8" s="51"/>
      <c r="END8" s="51"/>
      <c r="ENE8" s="51"/>
      <c r="ENF8" s="51"/>
      <c r="ENG8" s="51"/>
      <c r="ENH8" s="51"/>
      <c r="ENI8" s="51"/>
      <c r="ENJ8" s="51"/>
      <c r="ENK8" s="51"/>
      <c r="ENL8" s="51"/>
      <c r="ENM8" s="51"/>
      <c r="ENN8" s="51"/>
      <c r="ENO8" s="51"/>
      <c r="ENP8" s="51"/>
      <c r="ENQ8" s="51"/>
      <c r="ENR8" s="51"/>
      <c r="ENS8" s="51"/>
      <c r="ENT8" s="51"/>
      <c r="ENU8" s="51"/>
      <c r="ENV8" s="51"/>
      <c r="ENW8" s="51"/>
      <c r="ENX8" s="51"/>
      <c r="ENY8" s="51"/>
      <c r="ENZ8" s="51"/>
      <c r="EOA8" s="51"/>
      <c r="EOB8" s="51"/>
      <c r="EOC8" s="51"/>
      <c r="EOD8" s="51"/>
      <c r="EOE8" s="51"/>
      <c r="EOF8" s="51"/>
      <c r="EOG8" s="51"/>
      <c r="EOH8" s="51"/>
      <c r="EOI8" s="51"/>
      <c r="EOJ8" s="51"/>
      <c r="EOK8" s="51"/>
      <c r="EOL8" s="51"/>
      <c r="EOM8" s="51"/>
      <c r="EON8" s="51"/>
      <c r="EOO8" s="51"/>
      <c r="EOP8" s="51"/>
      <c r="EOQ8" s="51"/>
      <c r="EOR8" s="51"/>
      <c r="EOS8" s="51"/>
      <c r="EOT8" s="51"/>
      <c r="EOU8" s="51"/>
      <c r="EOV8" s="51"/>
      <c r="EOW8" s="51"/>
      <c r="EOX8" s="51"/>
      <c r="EOY8" s="51"/>
      <c r="EOZ8" s="51"/>
      <c r="EPA8" s="51"/>
      <c r="EPB8" s="51"/>
      <c r="EPC8" s="51"/>
      <c r="EPD8" s="51"/>
      <c r="EPE8" s="51"/>
      <c r="EPF8" s="51"/>
      <c r="EPG8" s="51"/>
      <c r="EPH8" s="51"/>
      <c r="EPI8" s="51"/>
      <c r="EPJ8" s="51"/>
      <c r="EPK8" s="51"/>
      <c r="EPL8" s="51"/>
      <c r="EPM8" s="51"/>
      <c r="EPN8" s="51"/>
      <c r="EPO8" s="51"/>
      <c r="EPP8" s="51"/>
      <c r="EPQ8" s="51"/>
      <c r="EPR8" s="51"/>
      <c r="EPS8" s="51"/>
      <c r="EPT8" s="51"/>
      <c r="EPU8" s="51"/>
      <c r="EPV8" s="51"/>
      <c r="EPW8" s="51"/>
      <c r="EPX8" s="51"/>
      <c r="EPY8" s="51"/>
      <c r="EPZ8" s="51"/>
      <c r="EQA8" s="51"/>
      <c r="EQB8" s="51"/>
      <c r="EQC8" s="51"/>
      <c r="EQD8" s="51"/>
      <c r="EQE8" s="51"/>
      <c r="EQF8" s="51"/>
      <c r="EQG8" s="51"/>
      <c r="EQH8" s="51"/>
      <c r="EQI8" s="51"/>
      <c r="EQJ8" s="51"/>
      <c r="EQK8" s="51"/>
      <c r="EQL8" s="51"/>
      <c r="EQM8" s="51"/>
      <c r="EQN8" s="51"/>
      <c r="EQO8" s="51"/>
      <c r="EQP8" s="51"/>
      <c r="EQQ8" s="51"/>
      <c r="EQR8" s="51"/>
      <c r="EQS8" s="51"/>
      <c r="EQT8" s="51"/>
      <c r="EQU8" s="51"/>
      <c r="EQV8" s="51"/>
      <c r="EQW8" s="51"/>
      <c r="EQX8" s="51"/>
      <c r="EQY8" s="51"/>
      <c r="EQZ8" s="51"/>
      <c r="ERA8" s="51"/>
      <c r="ERB8" s="51"/>
      <c r="ERC8" s="51"/>
      <c r="ERD8" s="51"/>
      <c r="ERE8" s="51"/>
      <c r="ERF8" s="51"/>
      <c r="ERG8" s="51"/>
      <c r="ERH8" s="51"/>
      <c r="ERI8" s="51"/>
      <c r="ERJ8" s="51"/>
      <c r="ERK8" s="51"/>
      <c r="ERL8" s="51"/>
      <c r="ERM8" s="51"/>
      <c r="ERN8" s="51"/>
      <c r="ERO8" s="51"/>
      <c r="ERP8" s="51"/>
      <c r="ERQ8" s="51"/>
      <c r="ERR8" s="51"/>
      <c r="ERS8" s="51"/>
      <c r="ERT8" s="51"/>
      <c r="ERU8" s="51"/>
      <c r="ERV8" s="51"/>
      <c r="ERW8" s="51"/>
      <c r="ERX8" s="51"/>
      <c r="ERY8" s="51"/>
      <c r="ERZ8" s="51"/>
      <c r="ESA8" s="51"/>
      <c r="ESB8" s="51"/>
      <c r="ESC8" s="51"/>
      <c r="ESD8" s="51"/>
      <c r="ESE8" s="51"/>
      <c r="ESF8" s="51"/>
      <c r="ESG8" s="51"/>
      <c r="ESH8" s="51"/>
      <c r="ESI8" s="51"/>
      <c r="ESJ8" s="51"/>
      <c r="ESK8" s="51"/>
      <c r="ESL8" s="51"/>
      <c r="ESM8" s="51"/>
      <c r="ESN8" s="51"/>
      <c r="ESO8" s="51"/>
      <c r="ESP8" s="51"/>
      <c r="ESQ8" s="51"/>
      <c r="ESR8" s="51"/>
      <c r="ESS8" s="51"/>
      <c r="EST8" s="51"/>
      <c r="ESU8" s="51"/>
      <c r="ESV8" s="51"/>
      <c r="ESW8" s="51"/>
      <c r="ESX8" s="51"/>
      <c r="ESY8" s="51"/>
      <c r="ESZ8" s="51"/>
      <c r="ETA8" s="51"/>
      <c r="ETB8" s="51"/>
      <c r="ETC8" s="51"/>
      <c r="ETD8" s="51"/>
      <c r="ETE8" s="51"/>
      <c r="ETF8" s="51"/>
      <c r="ETG8" s="51"/>
      <c r="ETH8" s="51"/>
      <c r="ETI8" s="51"/>
      <c r="ETJ8" s="51"/>
      <c r="ETK8" s="51"/>
      <c r="ETL8" s="51"/>
      <c r="ETM8" s="51"/>
      <c r="ETN8" s="51"/>
      <c r="ETO8" s="51"/>
      <c r="ETP8" s="51"/>
      <c r="ETQ8" s="51"/>
      <c r="ETR8" s="51"/>
      <c r="ETS8" s="51"/>
      <c r="ETT8" s="51"/>
      <c r="ETU8" s="51"/>
      <c r="ETV8" s="51"/>
      <c r="ETW8" s="51"/>
      <c r="ETX8" s="51"/>
      <c r="ETY8" s="51"/>
      <c r="ETZ8" s="51"/>
      <c r="EUA8" s="51"/>
      <c r="EUB8" s="51"/>
      <c r="EUC8" s="51"/>
      <c r="EUD8" s="51"/>
      <c r="EUE8" s="51"/>
      <c r="EUF8" s="51"/>
      <c r="EUG8" s="51"/>
      <c r="EUH8" s="51"/>
      <c r="EUI8" s="51"/>
      <c r="EUJ8" s="51"/>
      <c r="EUK8" s="51"/>
      <c r="EUL8" s="51"/>
      <c r="EUM8" s="51"/>
      <c r="EUN8" s="51"/>
      <c r="EUO8" s="51"/>
      <c r="EUP8" s="51"/>
      <c r="EUQ8" s="51"/>
      <c r="EUR8" s="51"/>
      <c r="EUS8" s="51"/>
      <c r="EUT8" s="51"/>
      <c r="EUU8" s="51"/>
      <c r="EUV8" s="51"/>
      <c r="EUW8" s="51"/>
      <c r="EUX8" s="51"/>
      <c r="EUY8" s="51"/>
      <c r="EUZ8" s="51"/>
      <c r="EVA8" s="51"/>
      <c r="EVB8" s="51"/>
      <c r="EVC8" s="51"/>
      <c r="EVD8" s="51"/>
      <c r="EVE8" s="51"/>
      <c r="EVF8" s="51"/>
      <c r="EVG8" s="51"/>
      <c r="EVH8" s="51"/>
      <c r="EVI8" s="51"/>
      <c r="EVJ8" s="51"/>
      <c r="EVK8" s="51"/>
      <c r="EVL8" s="51"/>
      <c r="EVM8" s="51"/>
      <c r="EVN8" s="51"/>
      <c r="EVO8" s="51"/>
      <c r="EVP8" s="51"/>
      <c r="EVQ8" s="51"/>
      <c r="EVR8" s="51"/>
      <c r="EVS8" s="51"/>
      <c r="EVT8" s="51"/>
      <c r="EVU8" s="51"/>
      <c r="EVV8" s="51"/>
      <c r="EVW8" s="51"/>
      <c r="EVX8" s="51"/>
      <c r="EVY8" s="51"/>
      <c r="EVZ8" s="51"/>
      <c r="EWA8" s="51"/>
      <c r="EWB8" s="51"/>
      <c r="EWC8" s="51"/>
      <c r="EWD8" s="51"/>
      <c r="EWE8" s="51"/>
      <c r="EWF8" s="51"/>
      <c r="EWG8" s="51"/>
      <c r="EWH8" s="51"/>
      <c r="EWI8" s="51"/>
      <c r="EWJ8" s="51"/>
      <c r="EWK8" s="51"/>
      <c r="EWL8" s="51"/>
      <c r="EWM8" s="51"/>
      <c r="EWN8" s="51"/>
      <c r="EWO8" s="51"/>
      <c r="EWP8" s="51"/>
      <c r="EWQ8" s="51"/>
      <c r="EWR8" s="51"/>
      <c r="EWS8" s="51"/>
      <c r="EWT8" s="51"/>
      <c r="EWU8" s="51"/>
      <c r="EWV8" s="51"/>
      <c r="EWW8" s="51"/>
      <c r="EWX8" s="51"/>
      <c r="EWY8" s="51"/>
      <c r="EWZ8" s="51"/>
      <c r="EXA8" s="51"/>
      <c r="EXB8" s="51"/>
      <c r="EXC8" s="51"/>
      <c r="EXD8" s="51"/>
      <c r="EXE8" s="51"/>
      <c r="EXF8" s="51"/>
      <c r="EXG8" s="51"/>
      <c r="EXH8" s="51"/>
      <c r="EXI8" s="51"/>
      <c r="EXJ8" s="51"/>
      <c r="EXK8" s="51"/>
      <c r="EXL8" s="51"/>
      <c r="EXM8" s="51"/>
      <c r="EXN8" s="51"/>
      <c r="EXO8" s="51"/>
      <c r="EXP8" s="51"/>
      <c r="EXQ8" s="51"/>
      <c r="EXR8" s="51"/>
      <c r="EXS8" s="51"/>
      <c r="EXT8" s="51"/>
      <c r="EXU8" s="51"/>
      <c r="EXV8" s="51"/>
      <c r="EXW8" s="51"/>
      <c r="EXX8" s="51"/>
      <c r="EXY8" s="51"/>
      <c r="EXZ8" s="51"/>
      <c r="EYA8" s="51"/>
      <c r="EYB8" s="51"/>
      <c r="EYC8" s="51"/>
      <c r="EYD8" s="51"/>
      <c r="EYE8" s="51"/>
      <c r="EYF8" s="51"/>
      <c r="EYG8" s="51"/>
      <c r="EYH8" s="51"/>
      <c r="EYI8" s="51"/>
      <c r="EYJ8" s="51"/>
      <c r="EYK8" s="51"/>
      <c r="EYL8" s="51"/>
      <c r="EYM8" s="51"/>
      <c r="EYN8" s="51"/>
      <c r="EYO8" s="51"/>
      <c r="EYP8" s="51"/>
      <c r="EYQ8" s="51"/>
      <c r="EYR8" s="51"/>
      <c r="EYS8" s="51"/>
      <c r="EYT8" s="51"/>
      <c r="EYU8" s="51"/>
      <c r="EYV8" s="51"/>
      <c r="EYW8" s="51"/>
      <c r="EYX8" s="51"/>
      <c r="EYY8" s="51"/>
      <c r="EYZ8" s="51"/>
      <c r="EZA8" s="51"/>
      <c r="EZB8" s="51"/>
      <c r="EZC8" s="51"/>
      <c r="EZD8" s="51"/>
      <c r="EZE8" s="51"/>
      <c r="EZF8" s="51"/>
      <c r="EZG8" s="51"/>
      <c r="EZH8" s="51"/>
      <c r="EZI8" s="51"/>
      <c r="EZJ8" s="51"/>
      <c r="EZK8" s="51"/>
      <c r="EZL8" s="51"/>
      <c r="EZM8" s="51"/>
      <c r="EZN8" s="51"/>
      <c r="EZO8" s="51"/>
      <c r="EZP8" s="51"/>
      <c r="EZQ8" s="51"/>
      <c r="EZR8" s="51"/>
      <c r="EZS8" s="51"/>
      <c r="EZT8" s="51"/>
      <c r="EZU8" s="51"/>
      <c r="EZV8" s="51"/>
      <c r="EZW8" s="51"/>
      <c r="EZX8" s="51"/>
      <c r="EZY8" s="51"/>
      <c r="EZZ8" s="51"/>
      <c r="FAA8" s="51"/>
      <c r="FAB8" s="51"/>
      <c r="FAC8" s="51"/>
      <c r="FAD8" s="51"/>
      <c r="FAE8" s="51"/>
      <c r="FAF8" s="51"/>
      <c r="FAG8" s="51"/>
      <c r="FAH8" s="51"/>
      <c r="FAI8" s="51"/>
      <c r="FAJ8" s="51"/>
      <c r="FAK8" s="51"/>
      <c r="FAL8" s="51"/>
      <c r="FAM8" s="51"/>
      <c r="FAN8" s="51"/>
      <c r="FAO8" s="51"/>
      <c r="FAP8" s="51"/>
      <c r="FAQ8" s="51"/>
      <c r="FAR8" s="51"/>
      <c r="FAS8" s="51"/>
      <c r="FAT8" s="51"/>
      <c r="FAU8" s="51"/>
      <c r="FAV8" s="51"/>
      <c r="FAW8" s="51"/>
      <c r="FAX8" s="51"/>
      <c r="FAY8" s="51"/>
      <c r="FAZ8" s="51"/>
      <c r="FBA8" s="51"/>
      <c r="FBB8" s="51"/>
      <c r="FBC8" s="51"/>
      <c r="FBD8" s="51"/>
      <c r="FBE8" s="51"/>
      <c r="FBF8" s="51"/>
      <c r="FBG8" s="51"/>
      <c r="FBH8" s="51"/>
      <c r="FBI8" s="51"/>
      <c r="FBJ8" s="51"/>
      <c r="FBK8" s="51"/>
      <c r="FBL8" s="51"/>
      <c r="FBM8" s="51"/>
      <c r="FBN8" s="51"/>
      <c r="FBO8" s="51"/>
      <c r="FBP8" s="51"/>
      <c r="FBQ8" s="51"/>
      <c r="FBR8" s="51"/>
      <c r="FBS8" s="51"/>
      <c r="FBT8" s="51"/>
      <c r="FBU8" s="51"/>
      <c r="FBV8" s="51"/>
      <c r="FBW8" s="51"/>
      <c r="FBX8" s="51"/>
      <c r="FBY8" s="51"/>
      <c r="FBZ8" s="51"/>
      <c r="FCA8" s="51"/>
      <c r="FCB8" s="51"/>
      <c r="FCC8" s="51"/>
      <c r="FCD8" s="51"/>
      <c r="FCE8" s="51"/>
      <c r="FCF8" s="51"/>
      <c r="FCG8" s="51"/>
      <c r="FCH8" s="51"/>
      <c r="FCI8" s="51"/>
      <c r="FCJ8" s="51"/>
      <c r="FCK8" s="51"/>
      <c r="FCL8" s="51"/>
      <c r="FCM8" s="51"/>
      <c r="FCN8" s="51"/>
      <c r="FCO8" s="51"/>
      <c r="FCP8" s="51"/>
      <c r="FCQ8" s="51"/>
      <c r="FCR8" s="51"/>
      <c r="FCS8" s="51"/>
      <c r="FCT8" s="51"/>
      <c r="FCU8" s="51"/>
      <c r="FCV8" s="51"/>
      <c r="FCW8" s="51"/>
      <c r="FCX8" s="51"/>
      <c r="FCY8" s="51"/>
      <c r="FCZ8" s="51"/>
      <c r="FDA8" s="51"/>
      <c r="FDB8" s="51"/>
      <c r="FDC8" s="51"/>
      <c r="FDD8" s="51"/>
      <c r="FDE8" s="51"/>
      <c r="FDF8" s="51"/>
      <c r="FDG8" s="51"/>
      <c r="FDH8" s="51"/>
      <c r="FDI8" s="51"/>
      <c r="FDJ8" s="51"/>
      <c r="FDK8" s="51"/>
      <c r="FDL8" s="51"/>
      <c r="FDM8" s="51"/>
      <c r="FDN8" s="51"/>
      <c r="FDO8" s="51"/>
      <c r="FDP8" s="51"/>
      <c r="FDQ8" s="51"/>
      <c r="FDR8" s="51"/>
      <c r="FDS8" s="51"/>
      <c r="FDT8" s="51"/>
      <c r="FDU8" s="51"/>
      <c r="FDV8" s="51"/>
      <c r="FDW8" s="51"/>
      <c r="FDX8" s="51"/>
      <c r="FDY8" s="51"/>
      <c r="FDZ8" s="51"/>
      <c r="FEA8" s="51"/>
      <c r="FEB8" s="51"/>
      <c r="FEC8" s="51"/>
      <c r="FED8" s="51"/>
      <c r="FEE8" s="51"/>
      <c r="FEF8" s="51"/>
      <c r="FEG8" s="51"/>
      <c r="FEH8" s="51"/>
      <c r="FEI8" s="51"/>
      <c r="FEJ8" s="51"/>
      <c r="FEK8" s="51"/>
      <c r="FEL8" s="51"/>
      <c r="FEM8" s="51"/>
      <c r="FEN8" s="51"/>
      <c r="FEO8" s="51"/>
      <c r="FEP8" s="51"/>
      <c r="FEQ8" s="51"/>
      <c r="FER8" s="51"/>
      <c r="FES8" s="51"/>
      <c r="FET8" s="51"/>
      <c r="FEU8" s="51"/>
      <c r="FEV8" s="51"/>
      <c r="FEW8" s="51"/>
      <c r="FEX8" s="51"/>
      <c r="FEY8" s="51"/>
      <c r="FEZ8" s="51"/>
      <c r="FFA8" s="51"/>
      <c r="FFB8" s="51"/>
      <c r="FFC8" s="51"/>
      <c r="FFD8" s="51"/>
      <c r="FFE8" s="51"/>
      <c r="FFF8" s="51"/>
      <c r="FFG8" s="51"/>
      <c r="FFH8" s="51"/>
      <c r="FFI8" s="51"/>
      <c r="FFJ8" s="51"/>
      <c r="FFK8" s="51"/>
      <c r="FFL8" s="51"/>
      <c r="FFM8" s="51"/>
      <c r="FFN8" s="51"/>
      <c r="FFO8" s="51"/>
      <c r="FFP8" s="51"/>
      <c r="FFQ8" s="51"/>
      <c r="FFR8" s="51"/>
      <c r="FFS8" s="51"/>
      <c r="FFT8" s="51"/>
      <c r="FFU8" s="51"/>
      <c r="FFV8" s="51"/>
      <c r="FFW8" s="51"/>
      <c r="FFX8" s="51"/>
      <c r="FFY8" s="51"/>
      <c r="FFZ8" s="51"/>
      <c r="FGA8" s="51"/>
      <c r="FGB8" s="51"/>
      <c r="FGC8" s="51"/>
      <c r="FGD8" s="51"/>
      <c r="FGE8" s="51"/>
      <c r="FGF8" s="51"/>
      <c r="FGG8" s="51"/>
      <c r="FGH8" s="51"/>
      <c r="FGI8" s="51"/>
      <c r="FGJ8" s="51"/>
      <c r="FGK8" s="51"/>
      <c r="FGL8" s="51"/>
      <c r="FGM8" s="51"/>
      <c r="FGN8" s="51"/>
      <c r="FGO8" s="51"/>
      <c r="FGP8" s="51"/>
      <c r="FGQ8" s="51"/>
      <c r="FGR8" s="51"/>
      <c r="FGS8" s="51"/>
      <c r="FGT8" s="51"/>
      <c r="FGU8" s="51"/>
      <c r="FGV8" s="51"/>
      <c r="FGW8" s="51"/>
      <c r="FGX8" s="51"/>
      <c r="FGY8" s="51"/>
      <c r="FGZ8" s="51"/>
      <c r="FHA8" s="51"/>
      <c r="FHB8" s="51"/>
      <c r="FHC8" s="51"/>
      <c r="FHD8" s="51"/>
      <c r="FHE8" s="51"/>
      <c r="FHF8" s="51"/>
      <c r="FHG8" s="51"/>
      <c r="FHH8" s="51"/>
      <c r="FHI8" s="51"/>
      <c r="FHJ8" s="51"/>
      <c r="FHK8" s="51"/>
      <c r="FHL8" s="51"/>
      <c r="FHM8" s="51"/>
      <c r="FHN8" s="51"/>
      <c r="FHO8" s="51"/>
      <c r="FHP8" s="51"/>
      <c r="FHQ8" s="51"/>
      <c r="FHR8" s="51"/>
      <c r="FHS8" s="51"/>
      <c r="FHT8" s="51"/>
      <c r="FHU8" s="51"/>
      <c r="FHV8" s="51"/>
      <c r="FHW8" s="51"/>
      <c r="FHX8" s="51"/>
      <c r="FHY8" s="51"/>
      <c r="FHZ8" s="51"/>
      <c r="FIA8" s="51"/>
      <c r="FIB8" s="51"/>
      <c r="FIC8" s="51"/>
      <c r="FID8" s="51"/>
      <c r="FIE8" s="51"/>
      <c r="FIF8" s="51"/>
      <c r="FIG8" s="51"/>
      <c r="FIH8" s="51"/>
      <c r="FII8" s="51"/>
      <c r="FIJ8" s="51"/>
      <c r="FIK8" s="51"/>
      <c r="FIL8" s="51"/>
      <c r="FIM8" s="51"/>
      <c r="FIN8" s="51"/>
      <c r="FIO8" s="51"/>
      <c r="FIP8" s="51"/>
      <c r="FIQ8" s="51"/>
      <c r="FIR8" s="51"/>
      <c r="FIS8" s="51"/>
      <c r="FIT8" s="51"/>
      <c r="FIU8" s="51"/>
      <c r="FIV8" s="51"/>
      <c r="FIW8" s="51"/>
      <c r="FIX8" s="51"/>
      <c r="FIY8" s="51"/>
      <c r="FIZ8" s="51"/>
      <c r="FJA8" s="51"/>
      <c r="FJB8" s="51"/>
      <c r="FJC8" s="51"/>
      <c r="FJD8" s="51"/>
      <c r="FJE8" s="51"/>
      <c r="FJF8" s="51"/>
      <c r="FJG8" s="51"/>
      <c r="FJH8" s="51"/>
      <c r="FJI8" s="51"/>
    </row>
    <row r="9" spans="1:4325" ht="48" customHeight="1">
      <c r="A9" s="17"/>
      <c r="B9" s="17"/>
      <c r="C9" s="118"/>
      <c r="D9" s="112"/>
      <c r="E9" s="106"/>
      <c r="F9" s="106"/>
      <c r="G9" s="106"/>
      <c r="H9" s="106" t="s">
        <v>215</v>
      </c>
      <c r="I9" s="106" t="s">
        <v>10</v>
      </c>
      <c r="J9" s="108" t="s">
        <v>11</v>
      </c>
      <c r="K9" s="110" t="s">
        <v>9</v>
      </c>
    </row>
    <row r="10" spans="1:4325" ht="39.75" customHeight="1">
      <c r="A10" s="5" t="s">
        <v>23</v>
      </c>
      <c r="B10" s="5" t="str">
        <f t="shared" ref="B10:B73" si="0">IF(OR(E10&lt;&gt;0,F10&lt;&gt;0,G10&lt;&gt;0,H10&lt;&gt;0,I10&lt;&gt;0,J10&lt;&gt;0),"a","b")</f>
        <v>a</v>
      </c>
      <c r="C10" s="82" t="s">
        <v>6</v>
      </c>
      <c r="D10" s="78" t="s">
        <v>7</v>
      </c>
      <c r="E10" s="32">
        <f t="shared" ref="E10:J10" si="1">E13+E145+E208+E226</f>
        <v>30446921.129999999</v>
      </c>
      <c r="F10" s="32">
        <f t="shared" si="1"/>
        <v>31293000</v>
      </c>
      <c r="G10" s="32">
        <f t="shared" si="1"/>
        <v>31257310</v>
      </c>
      <c r="H10" s="33">
        <f t="shared" si="1"/>
        <v>14836140.689999999</v>
      </c>
      <c r="I10" s="32">
        <f t="shared" si="1"/>
        <v>62778350</v>
      </c>
      <c r="J10" s="32">
        <f t="shared" si="1"/>
        <v>62778350</v>
      </c>
      <c r="K10" s="60"/>
      <c r="L10" s="68"/>
      <c r="M10" s="68"/>
      <c r="N10" s="68"/>
      <c r="O10" s="68"/>
      <c r="P10" s="68"/>
      <c r="Q10" s="69"/>
      <c r="R10" s="69"/>
      <c r="S10" s="69"/>
      <c r="T10" s="69"/>
      <c r="U10" s="69"/>
      <c r="V10" s="69"/>
      <c r="W10" s="69"/>
    </row>
    <row r="11" spans="1:4325" s="14" customFormat="1" ht="37.5" hidden="1" customHeight="1">
      <c r="A11" s="16" t="s">
        <v>23</v>
      </c>
      <c r="B11" s="5" t="str">
        <f t="shared" si="0"/>
        <v>b</v>
      </c>
      <c r="C11" s="83"/>
      <c r="D11" s="15" t="s">
        <v>214</v>
      </c>
      <c r="E11" s="50">
        <v>0</v>
      </c>
      <c r="F11" s="50">
        <v>0</v>
      </c>
      <c r="G11" s="50">
        <v>0</v>
      </c>
      <c r="H11" s="50">
        <v>0</v>
      </c>
      <c r="I11" s="50">
        <v>0</v>
      </c>
      <c r="J11" s="50">
        <v>0</v>
      </c>
      <c r="K11" s="50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53"/>
      <c r="AA11" s="53"/>
      <c r="AB11" s="53"/>
      <c r="AC11" s="53"/>
      <c r="AD11" s="53"/>
      <c r="AE11" s="53"/>
      <c r="AF11" s="53"/>
      <c r="AG11" s="53"/>
      <c r="AH11" s="53"/>
      <c r="AI11" s="53"/>
      <c r="AJ11" s="53"/>
      <c r="AK11" s="53"/>
      <c r="AL11" s="53"/>
      <c r="AM11" s="53"/>
      <c r="AN11" s="53"/>
      <c r="AO11" s="53"/>
      <c r="AP11" s="53"/>
      <c r="AQ11" s="53"/>
      <c r="AR11" s="53"/>
      <c r="AS11" s="53"/>
      <c r="AT11" s="53"/>
      <c r="AU11" s="53"/>
      <c r="AV11" s="53"/>
      <c r="AW11" s="53"/>
      <c r="AX11" s="53"/>
      <c r="AY11" s="53"/>
      <c r="AZ11" s="53"/>
      <c r="BA11" s="53"/>
      <c r="BB11" s="53"/>
      <c r="BC11" s="53"/>
      <c r="BD11" s="53"/>
      <c r="BE11" s="53"/>
      <c r="BF11" s="53"/>
      <c r="BG11" s="53"/>
      <c r="BH11" s="53"/>
      <c r="BI11" s="53"/>
      <c r="BJ11" s="53"/>
      <c r="BK11" s="53"/>
      <c r="BL11" s="53"/>
      <c r="BM11" s="53"/>
      <c r="BN11" s="53"/>
      <c r="BO11" s="53"/>
      <c r="BP11" s="53"/>
      <c r="BQ11" s="53"/>
      <c r="BR11" s="53"/>
      <c r="BS11" s="53"/>
      <c r="BT11" s="53"/>
      <c r="BU11" s="53"/>
      <c r="BV11" s="53"/>
      <c r="BW11" s="53"/>
      <c r="BX11" s="53"/>
      <c r="BY11" s="53"/>
      <c r="BZ11" s="53"/>
      <c r="CA11" s="53"/>
      <c r="CB11" s="53"/>
      <c r="CC11" s="53"/>
      <c r="CD11" s="53"/>
      <c r="CE11" s="53"/>
      <c r="CF11" s="53"/>
      <c r="CG11" s="53"/>
      <c r="CH11" s="53"/>
      <c r="CI11" s="53"/>
      <c r="CJ11" s="53"/>
      <c r="CK11" s="53"/>
      <c r="CL11" s="53"/>
      <c r="CM11" s="53"/>
      <c r="CN11" s="53"/>
      <c r="CO11" s="53"/>
      <c r="CP11" s="53"/>
      <c r="CQ11" s="53"/>
      <c r="CR11" s="53"/>
      <c r="CS11" s="53"/>
      <c r="CT11" s="53"/>
      <c r="CU11" s="53"/>
      <c r="CV11" s="53"/>
      <c r="CW11" s="53"/>
      <c r="CX11" s="53"/>
      <c r="CY11" s="53"/>
      <c r="CZ11" s="53"/>
      <c r="DA11" s="53"/>
      <c r="DB11" s="53"/>
      <c r="DC11" s="53"/>
      <c r="DD11" s="53"/>
      <c r="DE11" s="53"/>
      <c r="DF11" s="53"/>
      <c r="DG11" s="53"/>
      <c r="DH11" s="53"/>
      <c r="DI11" s="53"/>
      <c r="DJ11" s="53"/>
      <c r="DK11" s="53"/>
      <c r="DL11" s="53"/>
      <c r="DM11" s="53"/>
      <c r="DN11" s="53"/>
      <c r="DO11" s="53"/>
      <c r="DP11" s="53"/>
      <c r="DQ11" s="53"/>
      <c r="DR11" s="53"/>
      <c r="DS11" s="53"/>
      <c r="DT11" s="53"/>
      <c r="DU11" s="53"/>
      <c r="DV11" s="53"/>
      <c r="DW11" s="53"/>
      <c r="DX11" s="53"/>
      <c r="DY11" s="53"/>
      <c r="DZ11" s="53"/>
      <c r="EA11" s="53"/>
      <c r="EB11" s="53"/>
      <c r="EC11" s="53"/>
      <c r="ED11" s="53"/>
      <c r="EE11" s="53"/>
      <c r="EF11" s="53"/>
      <c r="EG11" s="53"/>
      <c r="EH11" s="53"/>
      <c r="EI11" s="53"/>
      <c r="EJ11" s="53"/>
      <c r="EK11" s="53"/>
      <c r="EL11" s="53"/>
      <c r="EM11" s="53"/>
      <c r="EN11" s="53"/>
      <c r="EO11" s="53"/>
      <c r="EP11" s="53"/>
      <c r="EQ11" s="53"/>
      <c r="ER11" s="53"/>
      <c r="ES11" s="53"/>
      <c r="ET11" s="53"/>
      <c r="EU11" s="53"/>
      <c r="EV11" s="53"/>
      <c r="EW11" s="53"/>
      <c r="EX11" s="53"/>
      <c r="EY11" s="53"/>
      <c r="EZ11" s="53"/>
      <c r="FA11" s="53"/>
      <c r="FB11" s="53"/>
      <c r="FC11" s="53"/>
      <c r="FD11" s="53"/>
      <c r="FE11" s="53"/>
      <c r="FF11" s="53"/>
      <c r="FG11" s="53"/>
      <c r="FH11" s="53"/>
      <c r="FI11" s="53"/>
      <c r="FJ11" s="53"/>
      <c r="FK11" s="53"/>
      <c r="FL11" s="53"/>
      <c r="FM11" s="53"/>
      <c r="FN11" s="53"/>
      <c r="FO11" s="53"/>
      <c r="FP11" s="53"/>
      <c r="FQ11" s="53"/>
      <c r="FR11" s="53"/>
      <c r="FS11" s="53"/>
      <c r="FT11" s="53"/>
      <c r="FU11" s="53"/>
      <c r="FV11" s="53"/>
      <c r="FW11" s="53"/>
      <c r="FX11" s="53"/>
      <c r="FY11" s="53"/>
      <c r="FZ11" s="53"/>
      <c r="GA11" s="53"/>
      <c r="GB11" s="53"/>
      <c r="GC11" s="53"/>
      <c r="GD11" s="53"/>
      <c r="GE11" s="53"/>
      <c r="GF11" s="53"/>
      <c r="GG11" s="53"/>
      <c r="GH11" s="53"/>
      <c r="GI11" s="53"/>
      <c r="GJ11" s="53"/>
      <c r="GK11" s="53"/>
      <c r="GL11" s="53"/>
      <c r="GM11" s="53"/>
      <c r="GN11" s="53"/>
      <c r="GO11" s="53"/>
      <c r="GP11" s="53"/>
      <c r="GQ11" s="53"/>
      <c r="GR11" s="53"/>
      <c r="GS11" s="53"/>
      <c r="GT11" s="53"/>
      <c r="GU11" s="53"/>
      <c r="GV11" s="53"/>
      <c r="GW11" s="53"/>
      <c r="GX11" s="53"/>
      <c r="GY11" s="53"/>
      <c r="GZ11" s="53"/>
      <c r="HA11" s="53"/>
      <c r="HB11" s="53"/>
      <c r="HC11" s="53"/>
      <c r="HD11" s="53"/>
      <c r="HE11" s="53"/>
      <c r="HF11" s="53"/>
      <c r="HG11" s="53"/>
      <c r="HH11" s="53"/>
      <c r="HI11" s="53"/>
      <c r="HJ11" s="53"/>
      <c r="HK11" s="53"/>
      <c r="HL11" s="53"/>
      <c r="HM11" s="53"/>
      <c r="HN11" s="53"/>
      <c r="HO11" s="53"/>
      <c r="HP11" s="53"/>
      <c r="HQ11" s="53"/>
      <c r="HR11" s="53"/>
      <c r="HS11" s="53"/>
      <c r="HT11" s="53"/>
      <c r="HU11" s="53"/>
      <c r="HV11" s="53"/>
      <c r="HW11" s="53"/>
      <c r="HX11" s="53"/>
      <c r="HY11" s="53"/>
      <c r="HZ11" s="53"/>
      <c r="IA11" s="53"/>
      <c r="IB11" s="53"/>
      <c r="IC11" s="53"/>
      <c r="ID11" s="53"/>
      <c r="IE11" s="53"/>
      <c r="IF11" s="53"/>
      <c r="IG11" s="53"/>
      <c r="IH11" s="53"/>
      <c r="II11" s="53"/>
      <c r="IJ11" s="53"/>
      <c r="IK11" s="53"/>
      <c r="IL11" s="53"/>
      <c r="IM11" s="53"/>
      <c r="IN11" s="53"/>
      <c r="IO11" s="53"/>
      <c r="IP11" s="53"/>
      <c r="IQ11" s="53"/>
      <c r="IR11" s="53"/>
      <c r="IS11" s="53"/>
      <c r="IT11" s="53"/>
      <c r="IU11" s="53"/>
      <c r="IV11" s="53"/>
      <c r="IW11" s="53"/>
      <c r="IX11" s="53"/>
      <c r="IY11" s="53"/>
      <c r="IZ11" s="53"/>
      <c r="JA11" s="53"/>
      <c r="JB11" s="53"/>
      <c r="JC11" s="53"/>
      <c r="JD11" s="53"/>
      <c r="JE11" s="53"/>
      <c r="JF11" s="53"/>
      <c r="JG11" s="53"/>
      <c r="JH11" s="53"/>
      <c r="JI11" s="53"/>
      <c r="JJ11" s="53"/>
      <c r="JK11" s="53"/>
      <c r="JL11" s="53"/>
      <c r="JM11" s="53"/>
      <c r="JN11" s="53"/>
      <c r="JO11" s="53"/>
      <c r="JP11" s="53"/>
      <c r="JQ11" s="53"/>
      <c r="JR11" s="53"/>
      <c r="JS11" s="53"/>
      <c r="JT11" s="53"/>
      <c r="JU11" s="53"/>
      <c r="JV11" s="53"/>
      <c r="JW11" s="53"/>
      <c r="JX11" s="53"/>
      <c r="JY11" s="53"/>
      <c r="JZ11" s="53"/>
      <c r="KA11" s="53"/>
      <c r="KB11" s="53"/>
      <c r="KC11" s="53"/>
      <c r="KD11" s="53"/>
      <c r="KE11" s="53"/>
      <c r="KF11" s="53"/>
      <c r="KG11" s="53"/>
      <c r="KH11" s="53"/>
      <c r="KI11" s="53"/>
      <c r="KJ11" s="53"/>
      <c r="KK11" s="53"/>
      <c r="KL11" s="53"/>
      <c r="KM11" s="53"/>
      <c r="KN11" s="53"/>
      <c r="KO11" s="53"/>
      <c r="KP11" s="53"/>
      <c r="KQ11" s="53"/>
      <c r="KR11" s="53"/>
      <c r="KS11" s="53"/>
      <c r="KT11" s="53"/>
      <c r="KU11" s="53"/>
      <c r="KV11" s="53"/>
      <c r="KW11" s="53"/>
      <c r="KX11" s="53"/>
      <c r="KY11" s="53"/>
      <c r="KZ11" s="53"/>
      <c r="LA11" s="53"/>
      <c r="LB11" s="53"/>
      <c r="LC11" s="53"/>
      <c r="LD11" s="53"/>
      <c r="LE11" s="53"/>
      <c r="LF11" s="53"/>
      <c r="LG11" s="53"/>
      <c r="LH11" s="53"/>
      <c r="LI11" s="53"/>
      <c r="LJ11" s="53"/>
      <c r="LK11" s="53"/>
      <c r="LL11" s="53"/>
      <c r="LM11" s="53"/>
      <c r="LN11" s="53"/>
      <c r="LO11" s="53"/>
      <c r="LP11" s="53"/>
      <c r="LQ11" s="53"/>
      <c r="LR11" s="53"/>
      <c r="LS11" s="53"/>
      <c r="LT11" s="53"/>
      <c r="LU11" s="53"/>
      <c r="LV11" s="53"/>
      <c r="LW11" s="53"/>
      <c r="LX11" s="53"/>
      <c r="LY11" s="53"/>
      <c r="LZ11" s="53"/>
      <c r="MA11" s="53"/>
      <c r="MB11" s="53"/>
      <c r="MC11" s="53"/>
      <c r="MD11" s="53"/>
      <c r="ME11" s="53"/>
      <c r="MF11" s="53"/>
      <c r="MG11" s="53"/>
      <c r="MH11" s="53"/>
      <c r="MI11" s="53"/>
      <c r="MJ11" s="53"/>
      <c r="MK11" s="53"/>
      <c r="ML11" s="53"/>
      <c r="MM11" s="53"/>
      <c r="MN11" s="53"/>
      <c r="MO11" s="53"/>
      <c r="MP11" s="53"/>
      <c r="MQ11" s="53"/>
      <c r="MR11" s="53"/>
      <c r="MS11" s="53"/>
      <c r="MT11" s="53"/>
      <c r="MU11" s="53"/>
      <c r="MV11" s="53"/>
      <c r="MW11" s="53"/>
      <c r="MX11" s="53"/>
      <c r="MY11" s="53"/>
      <c r="MZ11" s="53"/>
      <c r="NA11" s="53"/>
      <c r="NB11" s="53"/>
      <c r="NC11" s="53"/>
      <c r="ND11" s="53"/>
      <c r="NE11" s="53"/>
      <c r="NF11" s="53"/>
      <c r="NG11" s="53"/>
      <c r="NH11" s="53"/>
      <c r="NI11" s="53"/>
      <c r="NJ11" s="53"/>
      <c r="NK11" s="53"/>
      <c r="NL11" s="53"/>
      <c r="NM11" s="53"/>
      <c r="NN11" s="53"/>
      <c r="NO11" s="53"/>
      <c r="NP11" s="53"/>
      <c r="NQ11" s="53"/>
      <c r="NR11" s="53"/>
      <c r="NS11" s="53"/>
      <c r="NT11" s="53"/>
      <c r="NU11" s="53"/>
      <c r="NV11" s="53"/>
      <c r="NW11" s="53"/>
      <c r="NX11" s="53"/>
      <c r="NY11" s="53"/>
      <c r="NZ11" s="53"/>
      <c r="OA11" s="53"/>
      <c r="OB11" s="53"/>
      <c r="OC11" s="53"/>
      <c r="OD11" s="53"/>
      <c r="OE11" s="53"/>
      <c r="OF11" s="53"/>
      <c r="OG11" s="53"/>
      <c r="OH11" s="53"/>
      <c r="OI11" s="53"/>
      <c r="OJ11" s="53"/>
      <c r="OK11" s="53"/>
      <c r="OL11" s="53"/>
      <c r="OM11" s="53"/>
      <c r="ON11" s="53"/>
      <c r="OO11" s="53"/>
      <c r="OP11" s="53"/>
      <c r="OQ11" s="53"/>
      <c r="OR11" s="53"/>
      <c r="OS11" s="53"/>
      <c r="OT11" s="53"/>
      <c r="OU11" s="53"/>
      <c r="OV11" s="53"/>
      <c r="OW11" s="53"/>
      <c r="OX11" s="53"/>
      <c r="OY11" s="53"/>
      <c r="OZ11" s="53"/>
      <c r="PA11" s="53"/>
      <c r="PB11" s="53"/>
      <c r="PC11" s="53"/>
      <c r="PD11" s="53"/>
      <c r="PE11" s="53"/>
      <c r="PF11" s="53"/>
      <c r="PG11" s="53"/>
      <c r="PH11" s="53"/>
      <c r="PI11" s="53"/>
      <c r="PJ11" s="53"/>
      <c r="PK11" s="53"/>
      <c r="PL11" s="53"/>
      <c r="PM11" s="53"/>
      <c r="PN11" s="53"/>
      <c r="PO11" s="53"/>
      <c r="PP11" s="53"/>
      <c r="PQ11" s="53"/>
      <c r="PR11" s="53"/>
      <c r="PS11" s="53"/>
      <c r="PT11" s="53"/>
      <c r="PU11" s="53"/>
      <c r="PV11" s="53"/>
      <c r="PW11" s="53"/>
      <c r="PX11" s="53"/>
      <c r="PY11" s="53"/>
      <c r="PZ11" s="53"/>
      <c r="QA11" s="53"/>
      <c r="QB11" s="53"/>
      <c r="QC11" s="53"/>
      <c r="QD11" s="53"/>
      <c r="QE11" s="53"/>
      <c r="QF11" s="53"/>
      <c r="QG11" s="53"/>
      <c r="QH11" s="53"/>
      <c r="QI11" s="53"/>
      <c r="QJ11" s="53"/>
      <c r="QK11" s="53"/>
      <c r="QL11" s="53"/>
      <c r="QM11" s="53"/>
      <c r="QN11" s="53"/>
      <c r="QO11" s="53"/>
      <c r="QP11" s="53"/>
      <c r="QQ11" s="53"/>
      <c r="QR11" s="53"/>
      <c r="QS11" s="53"/>
      <c r="QT11" s="53"/>
      <c r="QU11" s="53"/>
      <c r="QV11" s="53"/>
      <c r="QW11" s="53"/>
      <c r="QX11" s="53"/>
      <c r="QY11" s="53"/>
      <c r="QZ11" s="53"/>
      <c r="RA11" s="53"/>
      <c r="RB11" s="53"/>
      <c r="RC11" s="53"/>
      <c r="RD11" s="53"/>
      <c r="RE11" s="53"/>
      <c r="RF11" s="53"/>
      <c r="RG11" s="53"/>
      <c r="RH11" s="53"/>
      <c r="RI11" s="53"/>
      <c r="RJ11" s="53"/>
      <c r="RK11" s="53"/>
      <c r="RL11" s="53"/>
      <c r="RM11" s="53"/>
      <c r="RN11" s="53"/>
      <c r="RO11" s="53"/>
      <c r="RP11" s="53"/>
      <c r="RQ11" s="53"/>
      <c r="RR11" s="53"/>
      <c r="RS11" s="53"/>
      <c r="RT11" s="53"/>
      <c r="RU11" s="53"/>
      <c r="RV11" s="53"/>
      <c r="RW11" s="53"/>
      <c r="RX11" s="53"/>
      <c r="RY11" s="53"/>
      <c r="RZ11" s="53"/>
      <c r="SA11" s="53"/>
      <c r="SB11" s="53"/>
      <c r="SC11" s="53"/>
      <c r="SD11" s="53"/>
      <c r="SE11" s="53"/>
      <c r="SF11" s="53"/>
      <c r="SG11" s="53"/>
      <c r="SH11" s="53"/>
      <c r="SI11" s="53"/>
      <c r="SJ11" s="53"/>
      <c r="SK11" s="53"/>
      <c r="SL11" s="53"/>
      <c r="SM11" s="53"/>
      <c r="SN11" s="53"/>
      <c r="SO11" s="53"/>
      <c r="SP11" s="53"/>
      <c r="SQ11" s="53"/>
      <c r="SR11" s="53"/>
      <c r="SS11" s="53"/>
      <c r="ST11" s="53"/>
      <c r="SU11" s="53"/>
      <c r="SV11" s="53"/>
      <c r="SW11" s="53"/>
      <c r="SX11" s="53"/>
      <c r="SY11" s="53"/>
      <c r="SZ11" s="53"/>
      <c r="TA11" s="53"/>
      <c r="TB11" s="53"/>
      <c r="TC11" s="53"/>
      <c r="TD11" s="53"/>
      <c r="TE11" s="53"/>
      <c r="TF11" s="53"/>
      <c r="TG11" s="53"/>
      <c r="TH11" s="53"/>
      <c r="TI11" s="53"/>
      <c r="TJ11" s="53"/>
      <c r="TK11" s="53"/>
      <c r="TL11" s="53"/>
      <c r="TM11" s="53"/>
      <c r="TN11" s="53"/>
      <c r="TO11" s="53"/>
      <c r="TP11" s="53"/>
      <c r="TQ11" s="53"/>
      <c r="TR11" s="53"/>
      <c r="TS11" s="53"/>
      <c r="TT11" s="53"/>
      <c r="TU11" s="53"/>
      <c r="TV11" s="53"/>
      <c r="TW11" s="53"/>
      <c r="TX11" s="53"/>
      <c r="TY11" s="53"/>
      <c r="TZ11" s="53"/>
      <c r="UA11" s="53"/>
      <c r="UB11" s="53"/>
      <c r="UC11" s="53"/>
      <c r="UD11" s="53"/>
      <c r="UE11" s="53"/>
      <c r="UF11" s="53"/>
      <c r="UG11" s="53"/>
      <c r="UH11" s="53"/>
      <c r="UI11" s="53"/>
      <c r="UJ11" s="53"/>
      <c r="UK11" s="53"/>
      <c r="UL11" s="53"/>
      <c r="UM11" s="53"/>
      <c r="UN11" s="53"/>
      <c r="UO11" s="53"/>
      <c r="UP11" s="53"/>
      <c r="UQ11" s="53"/>
      <c r="UR11" s="53"/>
      <c r="US11" s="53"/>
      <c r="UT11" s="53"/>
      <c r="UU11" s="53"/>
      <c r="UV11" s="53"/>
      <c r="UW11" s="53"/>
      <c r="UX11" s="53"/>
      <c r="UY11" s="53"/>
      <c r="UZ11" s="53"/>
      <c r="VA11" s="53"/>
      <c r="VB11" s="53"/>
      <c r="VC11" s="53"/>
      <c r="VD11" s="53"/>
      <c r="VE11" s="53"/>
      <c r="VF11" s="53"/>
      <c r="VG11" s="53"/>
      <c r="VH11" s="53"/>
      <c r="VI11" s="53"/>
      <c r="VJ11" s="53"/>
      <c r="VK11" s="53"/>
      <c r="VL11" s="53"/>
      <c r="VM11" s="53"/>
      <c r="VN11" s="53"/>
      <c r="VO11" s="53"/>
      <c r="VP11" s="53"/>
      <c r="VQ11" s="53"/>
      <c r="VR11" s="53"/>
      <c r="VS11" s="53"/>
      <c r="VT11" s="53"/>
      <c r="VU11" s="53"/>
      <c r="VV11" s="53"/>
      <c r="VW11" s="53"/>
      <c r="VX11" s="53"/>
      <c r="VY11" s="53"/>
      <c r="VZ11" s="53"/>
      <c r="WA11" s="53"/>
      <c r="WB11" s="53"/>
      <c r="WC11" s="53"/>
      <c r="WD11" s="53"/>
      <c r="WE11" s="53"/>
      <c r="WF11" s="53"/>
      <c r="WG11" s="53"/>
      <c r="WH11" s="53"/>
      <c r="WI11" s="53"/>
      <c r="WJ11" s="53"/>
      <c r="WK11" s="53"/>
      <c r="WL11" s="53"/>
      <c r="WM11" s="53"/>
      <c r="WN11" s="53"/>
      <c r="WO11" s="53"/>
      <c r="WP11" s="53"/>
      <c r="WQ11" s="53"/>
      <c r="WR11" s="53"/>
      <c r="WS11" s="53"/>
      <c r="WT11" s="53"/>
      <c r="WU11" s="53"/>
      <c r="WV11" s="53"/>
      <c r="WW11" s="53"/>
      <c r="WX11" s="53"/>
      <c r="WY11" s="53"/>
      <c r="WZ11" s="53"/>
      <c r="XA11" s="53"/>
      <c r="XB11" s="53"/>
      <c r="XC11" s="53"/>
      <c r="XD11" s="53"/>
      <c r="XE11" s="53"/>
      <c r="XF11" s="53"/>
      <c r="XG11" s="53"/>
      <c r="XH11" s="53"/>
      <c r="XI11" s="53"/>
      <c r="XJ11" s="53"/>
      <c r="XK11" s="53"/>
      <c r="XL11" s="53"/>
      <c r="XM11" s="53"/>
      <c r="XN11" s="53"/>
      <c r="XO11" s="53"/>
      <c r="XP11" s="53"/>
      <c r="XQ11" s="53"/>
      <c r="XR11" s="53"/>
      <c r="XS11" s="53"/>
      <c r="XT11" s="53"/>
      <c r="XU11" s="53"/>
      <c r="XV11" s="53"/>
      <c r="XW11" s="53"/>
      <c r="XX11" s="53"/>
      <c r="XY11" s="53"/>
      <c r="XZ11" s="53"/>
      <c r="YA11" s="53"/>
      <c r="YB11" s="53"/>
      <c r="YC11" s="53"/>
      <c r="YD11" s="53"/>
      <c r="YE11" s="53"/>
      <c r="YF11" s="53"/>
      <c r="YG11" s="53"/>
      <c r="YH11" s="53"/>
      <c r="YI11" s="53"/>
      <c r="YJ11" s="53"/>
      <c r="YK11" s="53"/>
      <c r="YL11" s="53"/>
      <c r="YM11" s="53"/>
      <c r="YN11" s="53"/>
      <c r="YO11" s="53"/>
      <c r="YP11" s="53"/>
      <c r="YQ11" s="53"/>
      <c r="YR11" s="53"/>
      <c r="YS11" s="53"/>
      <c r="YT11" s="53"/>
      <c r="YU11" s="53"/>
      <c r="YV11" s="53"/>
      <c r="YW11" s="53"/>
      <c r="YX11" s="53"/>
      <c r="YY11" s="53"/>
      <c r="YZ11" s="53"/>
      <c r="ZA11" s="53"/>
      <c r="ZB11" s="53"/>
      <c r="ZC11" s="53"/>
      <c r="ZD11" s="53"/>
      <c r="ZE11" s="53"/>
      <c r="ZF11" s="53"/>
      <c r="ZG11" s="53"/>
      <c r="ZH11" s="53"/>
      <c r="ZI11" s="53"/>
      <c r="ZJ11" s="53"/>
      <c r="ZK11" s="53"/>
      <c r="ZL11" s="53"/>
      <c r="ZM11" s="53"/>
      <c r="ZN11" s="53"/>
      <c r="ZO11" s="53"/>
      <c r="ZP11" s="53"/>
      <c r="ZQ11" s="53"/>
      <c r="ZR11" s="53"/>
      <c r="ZS11" s="53"/>
      <c r="ZT11" s="53"/>
      <c r="ZU11" s="53"/>
      <c r="ZV11" s="53"/>
      <c r="ZW11" s="53"/>
      <c r="ZX11" s="53"/>
      <c r="ZY11" s="53"/>
      <c r="ZZ11" s="53"/>
      <c r="AAA11" s="53"/>
      <c r="AAB11" s="53"/>
      <c r="AAC11" s="53"/>
      <c r="AAD11" s="53"/>
      <c r="AAE11" s="53"/>
      <c r="AAF11" s="53"/>
      <c r="AAG11" s="53"/>
      <c r="AAH11" s="53"/>
      <c r="AAI11" s="53"/>
      <c r="AAJ11" s="53"/>
      <c r="AAK11" s="53"/>
      <c r="AAL11" s="53"/>
      <c r="AAM11" s="53"/>
      <c r="AAN11" s="53"/>
      <c r="AAO11" s="53"/>
      <c r="AAP11" s="53"/>
      <c r="AAQ11" s="53"/>
      <c r="AAR11" s="53"/>
      <c r="AAS11" s="53"/>
      <c r="AAT11" s="53"/>
      <c r="AAU11" s="53"/>
      <c r="AAV11" s="53"/>
      <c r="AAW11" s="53"/>
      <c r="AAX11" s="53"/>
      <c r="AAY11" s="53"/>
      <c r="AAZ11" s="53"/>
      <c r="ABA11" s="53"/>
      <c r="ABB11" s="53"/>
      <c r="ABC11" s="53"/>
      <c r="ABD11" s="53"/>
      <c r="ABE11" s="53"/>
      <c r="ABF11" s="53"/>
      <c r="ABG11" s="53"/>
      <c r="ABH11" s="53"/>
      <c r="ABI11" s="53"/>
      <c r="ABJ11" s="53"/>
      <c r="ABK11" s="53"/>
      <c r="ABL11" s="53"/>
      <c r="ABM11" s="53"/>
      <c r="ABN11" s="53"/>
      <c r="ABO11" s="53"/>
      <c r="ABP11" s="53"/>
      <c r="ABQ11" s="53"/>
      <c r="ABR11" s="53"/>
      <c r="ABS11" s="53"/>
      <c r="ABT11" s="53"/>
      <c r="ABU11" s="53"/>
      <c r="ABV11" s="53"/>
      <c r="ABW11" s="53"/>
      <c r="ABX11" s="53"/>
      <c r="ABY11" s="53"/>
      <c r="ABZ11" s="53"/>
      <c r="ACA11" s="53"/>
      <c r="ACB11" s="53"/>
      <c r="ACC11" s="53"/>
      <c r="ACD11" s="53"/>
      <c r="ACE11" s="53"/>
      <c r="ACF11" s="53"/>
      <c r="ACG11" s="53"/>
      <c r="ACH11" s="53"/>
      <c r="ACI11" s="53"/>
      <c r="ACJ11" s="53"/>
      <c r="ACK11" s="53"/>
      <c r="ACL11" s="53"/>
      <c r="ACM11" s="53"/>
      <c r="ACN11" s="53"/>
      <c r="ACO11" s="53"/>
      <c r="ACP11" s="53"/>
      <c r="ACQ11" s="53"/>
      <c r="ACR11" s="53"/>
      <c r="ACS11" s="53"/>
      <c r="ACT11" s="53"/>
      <c r="ACU11" s="53"/>
      <c r="ACV11" s="53"/>
      <c r="ACW11" s="53"/>
      <c r="ACX11" s="53"/>
      <c r="ACY11" s="53"/>
      <c r="ACZ11" s="53"/>
      <c r="ADA11" s="53"/>
      <c r="ADB11" s="53"/>
      <c r="ADC11" s="53"/>
      <c r="ADD11" s="53"/>
      <c r="ADE11" s="53"/>
      <c r="ADF11" s="53"/>
      <c r="ADG11" s="53"/>
      <c r="ADH11" s="53"/>
      <c r="ADI11" s="53"/>
      <c r="ADJ11" s="53"/>
      <c r="ADK11" s="53"/>
      <c r="ADL11" s="53"/>
      <c r="ADM11" s="53"/>
      <c r="ADN11" s="53"/>
      <c r="ADO11" s="53"/>
      <c r="ADP11" s="53"/>
      <c r="ADQ11" s="53"/>
      <c r="ADR11" s="53"/>
      <c r="ADS11" s="53"/>
      <c r="ADT11" s="53"/>
      <c r="ADU11" s="53"/>
      <c r="ADV11" s="53"/>
      <c r="ADW11" s="53"/>
      <c r="ADX11" s="53"/>
      <c r="ADY11" s="53"/>
      <c r="ADZ11" s="53"/>
      <c r="AEA11" s="53"/>
      <c r="AEB11" s="53"/>
      <c r="AEC11" s="53"/>
      <c r="AED11" s="53"/>
      <c r="AEE11" s="53"/>
      <c r="AEF11" s="53"/>
      <c r="AEG11" s="53"/>
      <c r="AEH11" s="53"/>
      <c r="AEI11" s="53"/>
      <c r="AEJ11" s="53"/>
      <c r="AEK11" s="53"/>
      <c r="AEL11" s="53"/>
      <c r="AEM11" s="53"/>
      <c r="AEN11" s="53"/>
      <c r="AEO11" s="53"/>
      <c r="AEP11" s="53"/>
      <c r="AEQ11" s="53"/>
      <c r="AER11" s="53"/>
      <c r="AES11" s="53"/>
      <c r="AET11" s="53"/>
      <c r="AEU11" s="53"/>
      <c r="AEV11" s="53"/>
      <c r="AEW11" s="53"/>
      <c r="AEX11" s="53"/>
      <c r="AEY11" s="53"/>
      <c r="AEZ11" s="53"/>
      <c r="AFA11" s="53"/>
      <c r="AFB11" s="53"/>
      <c r="AFC11" s="53"/>
      <c r="AFD11" s="53"/>
      <c r="AFE11" s="53"/>
      <c r="AFF11" s="53"/>
      <c r="AFG11" s="53"/>
      <c r="AFH11" s="53"/>
      <c r="AFI11" s="53"/>
      <c r="AFJ11" s="53"/>
      <c r="AFK11" s="53"/>
      <c r="AFL11" s="53"/>
      <c r="AFM11" s="53"/>
      <c r="AFN11" s="53"/>
      <c r="AFO11" s="53"/>
      <c r="AFP11" s="53"/>
      <c r="AFQ11" s="53"/>
      <c r="AFR11" s="53"/>
      <c r="AFS11" s="53"/>
      <c r="AFT11" s="53"/>
      <c r="AFU11" s="53"/>
      <c r="AFV11" s="53"/>
      <c r="AFW11" s="53"/>
      <c r="AFX11" s="53"/>
      <c r="AFY11" s="53"/>
      <c r="AFZ11" s="53"/>
      <c r="AGA11" s="53"/>
      <c r="AGB11" s="53"/>
      <c r="AGC11" s="53"/>
      <c r="AGD11" s="53"/>
      <c r="AGE11" s="53"/>
      <c r="AGF11" s="53"/>
      <c r="AGG11" s="53"/>
      <c r="AGH11" s="53"/>
      <c r="AGI11" s="53"/>
      <c r="AGJ11" s="53"/>
      <c r="AGK11" s="53"/>
      <c r="AGL11" s="53"/>
      <c r="AGM11" s="53"/>
      <c r="AGN11" s="53"/>
      <c r="AGO11" s="53"/>
      <c r="AGP11" s="53"/>
      <c r="AGQ11" s="53"/>
      <c r="AGR11" s="53"/>
      <c r="AGS11" s="53"/>
      <c r="AGT11" s="53"/>
      <c r="AGU11" s="53"/>
      <c r="AGV11" s="53"/>
      <c r="AGW11" s="53"/>
      <c r="AGX11" s="53"/>
      <c r="AGY11" s="53"/>
      <c r="AGZ11" s="53"/>
      <c r="AHA11" s="53"/>
      <c r="AHB11" s="53"/>
      <c r="AHC11" s="53"/>
      <c r="AHD11" s="53"/>
      <c r="AHE11" s="53"/>
      <c r="AHF11" s="53"/>
      <c r="AHG11" s="53"/>
      <c r="AHH11" s="53"/>
      <c r="AHI11" s="53"/>
      <c r="AHJ11" s="53"/>
      <c r="AHK11" s="53"/>
      <c r="AHL11" s="53"/>
      <c r="AHM11" s="53"/>
      <c r="AHN11" s="53"/>
      <c r="AHO11" s="53"/>
      <c r="AHP11" s="53"/>
      <c r="AHQ11" s="53"/>
      <c r="AHR11" s="53"/>
      <c r="AHS11" s="53"/>
      <c r="AHT11" s="53"/>
      <c r="AHU11" s="53"/>
      <c r="AHV11" s="53"/>
      <c r="AHW11" s="53"/>
      <c r="AHX11" s="53"/>
      <c r="AHY11" s="53"/>
      <c r="AHZ11" s="53"/>
      <c r="AIA11" s="53"/>
      <c r="AIB11" s="53"/>
      <c r="AIC11" s="53"/>
      <c r="AID11" s="53"/>
      <c r="AIE11" s="53"/>
      <c r="AIF11" s="53"/>
      <c r="AIG11" s="53"/>
      <c r="AIH11" s="53"/>
      <c r="AII11" s="53"/>
      <c r="AIJ11" s="53"/>
      <c r="AIK11" s="53"/>
      <c r="AIL11" s="53"/>
      <c r="AIM11" s="53"/>
      <c r="AIN11" s="53"/>
      <c r="AIO11" s="53"/>
      <c r="AIP11" s="53"/>
      <c r="AIQ11" s="53"/>
      <c r="AIR11" s="53"/>
      <c r="AIS11" s="53"/>
      <c r="AIT11" s="53"/>
      <c r="AIU11" s="53"/>
      <c r="AIV11" s="53"/>
      <c r="AIW11" s="53"/>
      <c r="AIX11" s="53"/>
      <c r="AIY11" s="53"/>
      <c r="AIZ11" s="53"/>
      <c r="AJA11" s="53"/>
      <c r="AJB11" s="53"/>
      <c r="AJC11" s="53"/>
      <c r="AJD11" s="53"/>
      <c r="AJE11" s="53"/>
      <c r="AJF11" s="53"/>
      <c r="AJG11" s="53"/>
      <c r="AJH11" s="53"/>
      <c r="AJI11" s="53"/>
      <c r="AJJ11" s="53"/>
      <c r="AJK11" s="53"/>
      <c r="AJL11" s="53"/>
      <c r="AJM11" s="53"/>
      <c r="AJN11" s="53"/>
      <c r="AJO11" s="53"/>
      <c r="AJP11" s="53"/>
      <c r="AJQ11" s="53"/>
      <c r="AJR11" s="53"/>
      <c r="AJS11" s="53"/>
      <c r="AJT11" s="53"/>
      <c r="AJU11" s="53"/>
      <c r="AJV11" s="53"/>
      <c r="AJW11" s="53"/>
      <c r="AJX11" s="53"/>
      <c r="AJY11" s="53"/>
      <c r="AJZ11" s="53"/>
      <c r="AKA11" s="53"/>
      <c r="AKB11" s="53"/>
      <c r="AKC11" s="53"/>
      <c r="AKD11" s="53"/>
      <c r="AKE11" s="53"/>
      <c r="AKF11" s="53"/>
      <c r="AKG11" s="53"/>
      <c r="AKH11" s="53"/>
      <c r="AKI11" s="53"/>
      <c r="AKJ11" s="53"/>
      <c r="AKK11" s="53"/>
      <c r="AKL11" s="53"/>
      <c r="AKM11" s="53"/>
      <c r="AKN11" s="53"/>
      <c r="AKO11" s="53"/>
      <c r="AKP11" s="53"/>
      <c r="AKQ11" s="53"/>
      <c r="AKR11" s="53"/>
      <c r="AKS11" s="53"/>
      <c r="AKT11" s="53"/>
      <c r="AKU11" s="53"/>
      <c r="AKV11" s="53"/>
      <c r="AKW11" s="53"/>
      <c r="AKX11" s="53"/>
      <c r="AKY11" s="53"/>
      <c r="AKZ11" s="53"/>
      <c r="ALA11" s="53"/>
      <c r="ALB11" s="53"/>
      <c r="ALC11" s="53"/>
      <c r="ALD11" s="53"/>
      <c r="ALE11" s="53"/>
      <c r="ALF11" s="53"/>
      <c r="ALG11" s="53"/>
      <c r="ALH11" s="53"/>
      <c r="ALI11" s="53"/>
      <c r="ALJ11" s="53"/>
      <c r="ALK11" s="53"/>
      <c r="ALL11" s="53"/>
      <c r="ALM11" s="53"/>
      <c r="ALN11" s="53"/>
      <c r="ALO11" s="53"/>
      <c r="ALP11" s="53"/>
      <c r="ALQ11" s="53"/>
      <c r="ALR11" s="53"/>
      <c r="ALS11" s="53"/>
      <c r="ALT11" s="53"/>
      <c r="ALU11" s="53"/>
      <c r="ALV11" s="53"/>
      <c r="ALW11" s="53"/>
      <c r="ALX11" s="53"/>
      <c r="ALY11" s="53"/>
      <c r="ALZ11" s="53"/>
      <c r="AMA11" s="53"/>
      <c r="AMB11" s="53"/>
      <c r="AMC11" s="53"/>
      <c r="AMD11" s="53"/>
      <c r="AME11" s="53"/>
      <c r="AMF11" s="53"/>
      <c r="AMG11" s="53"/>
      <c r="AMH11" s="53"/>
      <c r="AMI11" s="53"/>
      <c r="AMJ11" s="53"/>
      <c r="AMK11" s="53"/>
      <c r="AML11" s="53"/>
      <c r="AMM11" s="53"/>
      <c r="AMN11" s="53"/>
      <c r="AMO11" s="53"/>
      <c r="AMP11" s="53"/>
      <c r="AMQ11" s="53"/>
      <c r="AMR11" s="53"/>
      <c r="AMS11" s="53"/>
      <c r="AMT11" s="53"/>
      <c r="AMU11" s="53"/>
      <c r="AMV11" s="53"/>
      <c r="AMW11" s="53"/>
      <c r="AMX11" s="53"/>
      <c r="AMY11" s="53"/>
      <c r="AMZ11" s="53"/>
      <c r="ANA11" s="53"/>
      <c r="ANB11" s="53"/>
      <c r="ANC11" s="53"/>
      <c r="AND11" s="53"/>
      <c r="ANE11" s="53"/>
      <c r="ANF11" s="53"/>
      <c r="ANG11" s="53"/>
      <c r="ANH11" s="53"/>
      <c r="ANI11" s="53"/>
      <c r="ANJ11" s="53"/>
      <c r="ANK11" s="53"/>
      <c r="ANL11" s="53"/>
      <c r="ANM11" s="53"/>
      <c r="ANN11" s="53"/>
      <c r="ANO11" s="53"/>
      <c r="ANP11" s="53"/>
      <c r="ANQ11" s="53"/>
      <c r="ANR11" s="53"/>
      <c r="ANS11" s="53"/>
      <c r="ANT11" s="53"/>
      <c r="ANU11" s="53"/>
      <c r="ANV11" s="53"/>
      <c r="ANW11" s="53"/>
      <c r="ANX11" s="53"/>
      <c r="ANY11" s="53"/>
      <c r="ANZ11" s="53"/>
      <c r="AOA11" s="53"/>
      <c r="AOB11" s="53"/>
      <c r="AOC11" s="53"/>
      <c r="AOD11" s="53"/>
      <c r="AOE11" s="53"/>
      <c r="AOF11" s="53"/>
      <c r="AOG11" s="53"/>
      <c r="AOH11" s="53"/>
      <c r="AOI11" s="53"/>
      <c r="AOJ11" s="53"/>
      <c r="AOK11" s="53"/>
      <c r="AOL11" s="53"/>
      <c r="AOM11" s="53"/>
      <c r="AON11" s="53"/>
      <c r="AOO11" s="53"/>
      <c r="AOP11" s="53"/>
      <c r="AOQ11" s="53"/>
      <c r="AOR11" s="53"/>
      <c r="AOS11" s="53"/>
      <c r="AOT11" s="53"/>
      <c r="AOU11" s="53"/>
      <c r="AOV11" s="53"/>
      <c r="AOW11" s="53"/>
      <c r="AOX11" s="53"/>
      <c r="AOY11" s="53"/>
      <c r="AOZ11" s="53"/>
      <c r="APA11" s="53"/>
      <c r="APB11" s="53"/>
      <c r="APC11" s="53"/>
      <c r="APD11" s="53"/>
      <c r="APE11" s="53"/>
      <c r="APF11" s="53"/>
      <c r="APG11" s="53"/>
      <c r="APH11" s="53"/>
      <c r="API11" s="53"/>
      <c r="APJ11" s="53"/>
      <c r="APK11" s="53"/>
      <c r="APL11" s="53"/>
      <c r="APM11" s="53"/>
      <c r="APN11" s="53"/>
      <c r="APO11" s="53"/>
      <c r="APP11" s="53"/>
      <c r="APQ11" s="53"/>
      <c r="APR11" s="53"/>
      <c r="APS11" s="53"/>
      <c r="APT11" s="53"/>
      <c r="APU11" s="53"/>
      <c r="APV11" s="53"/>
      <c r="APW11" s="53"/>
      <c r="APX11" s="53"/>
      <c r="APY11" s="53"/>
      <c r="APZ11" s="53"/>
      <c r="AQA11" s="53"/>
      <c r="AQB11" s="53"/>
      <c r="AQC11" s="53"/>
      <c r="AQD11" s="53"/>
      <c r="AQE11" s="53"/>
      <c r="AQF11" s="53"/>
      <c r="AQG11" s="53"/>
      <c r="AQH11" s="53"/>
      <c r="AQI11" s="53"/>
      <c r="AQJ11" s="53"/>
      <c r="AQK11" s="53"/>
      <c r="AQL11" s="53"/>
      <c r="AQM11" s="53"/>
      <c r="AQN11" s="53"/>
      <c r="AQO11" s="53"/>
      <c r="AQP11" s="53"/>
      <c r="AQQ11" s="53"/>
      <c r="AQR11" s="53"/>
      <c r="AQS11" s="53"/>
      <c r="AQT11" s="53"/>
      <c r="AQU11" s="53"/>
      <c r="AQV11" s="53"/>
      <c r="AQW11" s="53"/>
      <c r="AQX11" s="53"/>
      <c r="AQY11" s="53"/>
      <c r="AQZ11" s="53"/>
      <c r="ARA11" s="53"/>
      <c r="ARB11" s="53"/>
      <c r="ARC11" s="53"/>
      <c r="ARD11" s="53"/>
      <c r="ARE11" s="53"/>
      <c r="ARF11" s="53"/>
      <c r="ARG11" s="53"/>
      <c r="ARH11" s="53"/>
      <c r="ARI11" s="53"/>
      <c r="ARJ11" s="53"/>
      <c r="ARK11" s="53"/>
      <c r="ARL11" s="53"/>
      <c r="ARM11" s="53"/>
      <c r="ARN11" s="53"/>
      <c r="ARO11" s="53"/>
      <c r="ARP11" s="53"/>
      <c r="ARQ11" s="53"/>
      <c r="ARR11" s="53"/>
      <c r="ARS11" s="53"/>
      <c r="ART11" s="53"/>
      <c r="ARU11" s="53"/>
      <c r="ARV11" s="53"/>
      <c r="ARW11" s="53"/>
      <c r="ARX11" s="53"/>
      <c r="ARY11" s="53"/>
      <c r="ARZ11" s="53"/>
      <c r="ASA11" s="53"/>
      <c r="ASB11" s="53"/>
      <c r="ASC11" s="53"/>
      <c r="ASD11" s="53"/>
      <c r="ASE11" s="53"/>
      <c r="ASF11" s="53"/>
      <c r="ASG11" s="53"/>
      <c r="ASH11" s="53"/>
      <c r="ASI11" s="53"/>
      <c r="ASJ11" s="53"/>
      <c r="ASK11" s="53"/>
      <c r="ASL11" s="53"/>
      <c r="ASM11" s="53"/>
      <c r="ASN11" s="53"/>
      <c r="ASO11" s="53"/>
      <c r="ASP11" s="53"/>
      <c r="ASQ11" s="53"/>
      <c r="ASR11" s="53"/>
      <c r="ASS11" s="53"/>
      <c r="AST11" s="53"/>
      <c r="ASU11" s="53"/>
      <c r="ASV11" s="53"/>
      <c r="ASW11" s="53"/>
      <c r="ASX11" s="53"/>
      <c r="ASY11" s="53"/>
      <c r="ASZ11" s="53"/>
      <c r="ATA11" s="53"/>
      <c r="ATB11" s="53"/>
      <c r="ATC11" s="53"/>
      <c r="ATD11" s="53"/>
      <c r="ATE11" s="53"/>
      <c r="ATF11" s="53"/>
      <c r="ATG11" s="53"/>
      <c r="ATH11" s="53"/>
      <c r="ATI11" s="53"/>
      <c r="ATJ11" s="53"/>
      <c r="ATK11" s="53"/>
      <c r="ATL11" s="53"/>
      <c r="ATM11" s="53"/>
      <c r="ATN11" s="53"/>
      <c r="ATO11" s="53"/>
      <c r="ATP11" s="53"/>
      <c r="ATQ11" s="53"/>
      <c r="ATR11" s="53"/>
      <c r="ATS11" s="53"/>
      <c r="ATT11" s="53"/>
      <c r="ATU11" s="53"/>
      <c r="ATV11" s="53"/>
      <c r="ATW11" s="53"/>
      <c r="ATX11" s="53"/>
      <c r="ATY11" s="53"/>
      <c r="ATZ11" s="53"/>
      <c r="AUA11" s="53"/>
      <c r="AUB11" s="53"/>
      <c r="AUC11" s="53"/>
      <c r="AUD11" s="53"/>
      <c r="AUE11" s="53"/>
      <c r="AUF11" s="53"/>
      <c r="AUG11" s="53"/>
      <c r="AUH11" s="53"/>
      <c r="AUI11" s="53"/>
      <c r="AUJ11" s="53"/>
      <c r="AUK11" s="53"/>
      <c r="AUL11" s="53"/>
      <c r="AUM11" s="53"/>
      <c r="AUN11" s="53"/>
      <c r="AUO11" s="53"/>
      <c r="AUP11" s="53"/>
      <c r="AUQ11" s="53"/>
      <c r="AUR11" s="53"/>
      <c r="AUS11" s="53"/>
      <c r="AUT11" s="53"/>
      <c r="AUU11" s="53"/>
      <c r="AUV11" s="53"/>
      <c r="AUW11" s="53"/>
      <c r="AUX11" s="53"/>
      <c r="AUY11" s="53"/>
      <c r="AUZ11" s="53"/>
      <c r="AVA11" s="53"/>
      <c r="AVB11" s="53"/>
      <c r="AVC11" s="53"/>
      <c r="AVD11" s="53"/>
      <c r="AVE11" s="53"/>
      <c r="AVF11" s="53"/>
      <c r="AVG11" s="53"/>
      <c r="AVH11" s="53"/>
      <c r="AVI11" s="53"/>
      <c r="AVJ11" s="53"/>
      <c r="AVK11" s="53"/>
      <c r="AVL11" s="53"/>
      <c r="AVM11" s="53"/>
      <c r="AVN11" s="53"/>
      <c r="AVO11" s="53"/>
      <c r="AVP11" s="53"/>
      <c r="AVQ11" s="53"/>
      <c r="AVR11" s="53"/>
      <c r="AVS11" s="53"/>
      <c r="AVT11" s="53"/>
      <c r="AVU11" s="53"/>
      <c r="AVV11" s="53"/>
      <c r="AVW11" s="53"/>
      <c r="AVX11" s="53"/>
      <c r="AVY11" s="53"/>
      <c r="AVZ11" s="53"/>
      <c r="AWA11" s="53"/>
      <c r="AWB11" s="53"/>
      <c r="AWC11" s="53"/>
      <c r="AWD11" s="53"/>
      <c r="AWE11" s="53"/>
      <c r="AWF11" s="53"/>
      <c r="AWG11" s="53"/>
      <c r="AWH11" s="53"/>
      <c r="AWI11" s="53"/>
      <c r="AWJ11" s="53"/>
      <c r="AWK11" s="53"/>
      <c r="AWL11" s="53"/>
      <c r="AWM11" s="53"/>
      <c r="AWN11" s="53"/>
      <c r="AWO11" s="53"/>
      <c r="AWP11" s="53"/>
      <c r="AWQ11" s="53"/>
      <c r="AWR11" s="53"/>
      <c r="AWS11" s="53"/>
      <c r="AWT11" s="53"/>
      <c r="AWU11" s="53"/>
      <c r="AWV11" s="53"/>
      <c r="AWW11" s="53"/>
      <c r="AWX11" s="53"/>
      <c r="AWY11" s="53"/>
      <c r="AWZ11" s="53"/>
      <c r="AXA11" s="53"/>
      <c r="AXB11" s="53"/>
      <c r="AXC11" s="53"/>
      <c r="AXD11" s="53"/>
      <c r="AXE11" s="53"/>
      <c r="AXF11" s="53"/>
      <c r="AXG11" s="53"/>
      <c r="AXH11" s="53"/>
      <c r="AXI11" s="53"/>
      <c r="AXJ11" s="53"/>
      <c r="AXK11" s="53"/>
      <c r="AXL11" s="53"/>
      <c r="AXM11" s="53"/>
      <c r="AXN11" s="53"/>
      <c r="AXO11" s="53"/>
      <c r="AXP11" s="53"/>
      <c r="AXQ11" s="53"/>
      <c r="AXR11" s="53"/>
      <c r="AXS11" s="53"/>
      <c r="AXT11" s="53"/>
      <c r="AXU11" s="53"/>
      <c r="AXV11" s="53"/>
      <c r="AXW11" s="53"/>
      <c r="AXX11" s="53"/>
      <c r="AXY11" s="53"/>
      <c r="AXZ11" s="53"/>
      <c r="AYA11" s="53"/>
      <c r="AYB11" s="53"/>
      <c r="AYC11" s="53"/>
      <c r="AYD11" s="53"/>
      <c r="AYE11" s="53"/>
      <c r="AYF11" s="53"/>
      <c r="AYG11" s="53"/>
      <c r="AYH11" s="53"/>
      <c r="AYI11" s="53"/>
      <c r="AYJ11" s="53"/>
      <c r="AYK11" s="53"/>
      <c r="AYL11" s="53"/>
      <c r="AYM11" s="53"/>
      <c r="AYN11" s="53"/>
      <c r="AYO11" s="53"/>
      <c r="AYP11" s="53"/>
      <c r="AYQ11" s="53"/>
      <c r="AYR11" s="53"/>
      <c r="AYS11" s="53"/>
      <c r="AYT11" s="53"/>
      <c r="AYU11" s="53"/>
      <c r="AYV11" s="53"/>
      <c r="AYW11" s="53"/>
      <c r="AYX11" s="53"/>
      <c r="AYY11" s="53"/>
      <c r="AYZ11" s="53"/>
      <c r="AZA11" s="53"/>
      <c r="AZB11" s="53"/>
      <c r="AZC11" s="53"/>
      <c r="AZD11" s="53"/>
      <c r="AZE11" s="53"/>
      <c r="AZF11" s="53"/>
      <c r="AZG11" s="53"/>
      <c r="AZH11" s="53"/>
      <c r="AZI11" s="53"/>
      <c r="AZJ11" s="53"/>
      <c r="AZK11" s="53"/>
      <c r="AZL11" s="53"/>
      <c r="AZM11" s="53"/>
      <c r="AZN11" s="53"/>
      <c r="AZO11" s="53"/>
      <c r="AZP11" s="53"/>
      <c r="AZQ11" s="53"/>
      <c r="AZR11" s="53"/>
      <c r="AZS11" s="53"/>
      <c r="AZT11" s="53"/>
      <c r="AZU11" s="53"/>
      <c r="AZV11" s="53"/>
      <c r="AZW11" s="53"/>
      <c r="AZX11" s="53"/>
      <c r="AZY11" s="53"/>
      <c r="AZZ11" s="53"/>
      <c r="BAA11" s="53"/>
      <c r="BAB11" s="53"/>
      <c r="BAC11" s="53"/>
      <c r="BAD11" s="53"/>
      <c r="BAE11" s="53"/>
      <c r="BAF11" s="53"/>
      <c r="BAG11" s="53"/>
      <c r="BAH11" s="53"/>
      <c r="BAI11" s="53"/>
      <c r="BAJ11" s="53"/>
      <c r="BAK11" s="53"/>
      <c r="BAL11" s="53"/>
      <c r="BAM11" s="53"/>
      <c r="BAN11" s="53"/>
      <c r="BAO11" s="53"/>
      <c r="BAP11" s="53"/>
      <c r="BAQ11" s="53"/>
      <c r="BAR11" s="53"/>
      <c r="BAS11" s="53"/>
      <c r="BAT11" s="53"/>
      <c r="BAU11" s="53"/>
      <c r="BAV11" s="53"/>
      <c r="BAW11" s="53"/>
      <c r="BAX11" s="53"/>
      <c r="BAY11" s="53"/>
      <c r="BAZ11" s="53"/>
      <c r="BBA11" s="53"/>
      <c r="BBB11" s="53"/>
      <c r="BBC11" s="53"/>
      <c r="BBD11" s="53"/>
      <c r="BBE11" s="53"/>
      <c r="BBF11" s="53"/>
      <c r="BBG11" s="53"/>
      <c r="BBH11" s="53"/>
      <c r="BBI11" s="53"/>
      <c r="BBJ11" s="53"/>
      <c r="BBK11" s="53"/>
      <c r="BBL11" s="53"/>
      <c r="BBM11" s="53"/>
      <c r="BBN11" s="53"/>
      <c r="BBO11" s="53"/>
      <c r="BBP11" s="53"/>
      <c r="BBQ11" s="53"/>
      <c r="BBR11" s="53"/>
      <c r="BBS11" s="53"/>
      <c r="BBT11" s="53"/>
      <c r="BBU11" s="53"/>
      <c r="BBV11" s="53"/>
      <c r="BBW11" s="53"/>
      <c r="BBX11" s="53"/>
      <c r="BBY11" s="53"/>
      <c r="BBZ11" s="53"/>
      <c r="BCA11" s="53"/>
      <c r="BCB11" s="53"/>
      <c r="BCC11" s="53"/>
      <c r="BCD11" s="53"/>
      <c r="BCE11" s="53"/>
      <c r="BCF11" s="53"/>
      <c r="BCG11" s="53"/>
      <c r="BCH11" s="53"/>
      <c r="BCI11" s="53"/>
      <c r="BCJ11" s="53"/>
      <c r="BCK11" s="53"/>
      <c r="BCL11" s="53"/>
      <c r="BCM11" s="53"/>
      <c r="BCN11" s="53"/>
      <c r="BCO11" s="53"/>
      <c r="BCP11" s="53"/>
      <c r="BCQ11" s="53"/>
      <c r="BCR11" s="53"/>
      <c r="BCS11" s="53"/>
      <c r="BCT11" s="53"/>
      <c r="BCU11" s="53"/>
      <c r="BCV11" s="53"/>
      <c r="BCW11" s="53"/>
      <c r="BCX11" s="53"/>
      <c r="BCY11" s="53"/>
      <c r="BCZ11" s="53"/>
      <c r="BDA11" s="53"/>
      <c r="BDB11" s="53"/>
      <c r="BDC11" s="53"/>
      <c r="BDD11" s="53"/>
      <c r="BDE11" s="53"/>
      <c r="BDF11" s="53"/>
      <c r="BDG11" s="53"/>
      <c r="BDH11" s="53"/>
      <c r="BDI11" s="53"/>
      <c r="BDJ11" s="53"/>
      <c r="BDK11" s="53"/>
      <c r="BDL11" s="53"/>
      <c r="BDM11" s="53"/>
      <c r="BDN11" s="53"/>
      <c r="BDO11" s="53"/>
      <c r="BDP11" s="53"/>
      <c r="BDQ11" s="53"/>
      <c r="BDR11" s="53"/>
      <c r="BDS11" s="53"/>
      <c r="BDT11" s="53"/>
      <c r="BDU11" s="53"/>
      <c r="BDV11" s="53"/>
      <c r="BDW11" s="53"/>
      <c r="BDX11" s="53"/>
      <c r="BDY11" s="53"/>
      <c r="BDZ11" s="53"/>
      <c r="BEA11" s="53"/>
      <c r="BEB11" s="53"/>
      <c r="BEC11" s="53"/>
      <c r="BED11" s="53"/>
      <c r="BEE11" s="53"/>
      <c r="BEF11" s="53"/>
      <c r="BEG11" s="53"/>
      <c r="BEH11" s="53"/>
      <c r="BEI11" s="53"/>
      <c r="BEJ11" s="53"/>
      <c r="BEK11" s="53"/>
      <c r="BEL11" s="53"/>
      <c r="BEM11" s="53"/>
      <c r="BEN11" s="53"/>
      <c r="BEO11" s="53"/>
      <c r="BEP11" s="53"/>
      <c r="BEQ11" s="53"/>
      <c r="BER11" s="53"/>
      <c r="BES11" s="53"/>
      <c r="BET11" s="53"/>
      <c r="BEU11" s="53"/>
      <c r="BEV11" s="53"/>
      <c r="BEW11" s="53"/>
      <c r="BEX11" s="53"/>
      <c r="BEY11" s="53"/>
      <c r="BEZ11" s="53"/>
      <c r="BFA11" s="53"/>
      <c r="BFB11" s="53"/>
      <c r="BFC11" s="53"/>
      <c r="BFD11" s="53"/>
      <c r="BFE11" s="53"/>
      <c r="BFF11" s="53"/>
      <c r="BFG11" s="53"/>
      <c r="BFH11" s="53"/>
      <c r="BFI11" s="53"/>
      <c r="BFJ11" s="53"/>
      <c r="BFK11" s="53"/>
      <c r="BFL11" s="53"/>
      <c r="BFM11" s="53"/>
      <c r="BFN11" s="53"/>
      <c r="BFO11" s="53"/>
      <c r="BFP11" s="53"/>
      <c r="BFQ11" s="53"/>
      <c r="BFR11" s="53"/>
      <c r="BFS11" s="53"/>
      <c r="BFT11" s="53"/>
      <c r="BFU11" s="53"/>
      <c r="BFV11" s="53"/>
      <c r="BFW11" s="53"/>
      <c r="BFX11" s="53"/>
      <c r="BFY11" s="53"/>
      <c r="BFZ11" s="53"/>
      <c r="BGA11" s="53"/>
      <c r="BGB11" s="53"/>
      <c r="BGC11" s="53"/>
      <c r="BGD11" s="53"/>
      <c r="BGE11" s="53"/>
      <c r="BGF11" s="53"/>
      <c r="BGG11" s="53"/>
      <c r="BGH11" s="53"/>
      <c r="BGI11" s="53"/>
      <c r="BGJ11" s="53"/>
      <c r="BGK11" s="53"/>
      <c r="BGL11" s="53"/>
      <c r="BGM11" s="53"/>
      <c r="BGN11" s="53"/>
      <c r="BGO11" s="53"/>
      <c r="BGP11" s="53"/>
      <c r="BGQ11" s="53"/>
      <c r="BGR11" s="53"/>
      <c r="BGS11" s="53"/>
      <c r="BGT11" s="53"/>
      <c r="BGU11" s="53"/>
      <c r="BGV11" s="53"/>
      <c r="BGW11" s="53"/>
      <c r="BGX11" s="53"/>
      <c r="BGY11" s="53"/>
      <c r="BGZ11" s="53"/>
      <c r="BHA11" s="53"/>
      <c r="BHB11" s="53"/>
      <c r="BHC11" s="53"/>
      <c r="BHD11" s="53"/>
      <c r="BHE11" s="53"/>
      <c r="BHF11" s="53"/>
      <c r="BHG11" s="53"/>
      <c r="BHH11" s="53"/>
      <c r="BHI11" s="53"/>
      <c r="BHJ11" s="53"/>
      <c r="BHK11" s="53"/>
      <c r="BHL11" s="53"/>
      <c r="BHM11" s="53"/>
      <c r="BHN11" s="53"/>
      <c r="BHO11" s="53"/>
      <c r="BHP11" s="53"/>
      <c r="BHQ11" s="53"/>
      <c r="BHR11" s="53"/>
      <c r="BHS11" s="53"/>
      <c r="BHT11" s="53"/>
      <c r="BHU11" s="53"/>
      <c r="BHV11" s="53"/>
      <c r="BHW11" s="53"/>
      <c r="BHX11" s="53"/>
      <c r="BHY11" s="53"/>
      <c r="BHZ11" s="53"/>
      <c r="BIA11" s="53"/>
      <c r="BIB11" s="53"/>
      <c r="BIC11" s="53"/>
      <c r="BID11" s="53"/>
      <c r="BIE11" s="53"/>
      <c r="BIF11" s="53"/>
      <c r="BIG11" s="53"/>
      <c r="BIH11" s="53"/>
      <c r="BII11" s="53"/>
      <c r="BIJ11" s="53"/>
      <c r="BIK11" s="53"/>
      <c r="BIL11" s="53"/>
      <c r="BIM11" s="53"/>
      <c r="BIN11" s="53"/>
      <c r="BIO11" s="53"/>
      <c r="BIP11" s="53"/>
      <c r="BIQ11" s="53"/>
      <c r="BIR11" s="53"/>
      <c r="BIS11" s="53"/>
      <c r="BIT11" s="53"/>
      <c r="BIU11" s="53"/>
      <c r="BIV11" s="53"/>
      <c r="BIW11" s="53"/>
      <c r="BIX11" s="53"/>
      <c r="BIY11" s="53"/>
      <c r="BIZ11" s="53"/>
      <c r="BJA11" s="53"/>
      <c r="BJB11" s="53"/>
      <c r="BJC11" s="53"/>
      <c r="BJD11" s="53"/>
      <c r="BJE11" s="53"/>
      <c r="BJF11" s="53"/>
      <c r="BJG11" s="53"/>
      <c r="BJH11" s="53"/>
      <c r="BJI11" s="53"/>
      <c r="BJJ11" s="53"/>
      <c r="BJK11" s="53"/>
      <c r="BJL11" s="53"/>
      <c r="BJM11" s="53"/>
      <c r="BJN11" s="53"/>
      <c r="BJO11" s="53"/>
      <c r="BJP11" s="53"/>
      <c r="BJQ11" s="53"/>
      <c r="BJR11" s="53"/>
      <c r="BJS11" s="53"/>
      <c r="BJT11" s="53"/>
      <c r="BJU11" s="53"/>
      <c r="BJV11" s="53"/>
      <c r="BJW11" s="53"/>
      <c r="BJX11" s="53"/>
      <c r="BJY11" s="53"/>
      <c r="BJZ11" s="53"/>
      <c r="BKA11" s="53"/>
      <c r="BKB11" s="53"/>
      <c r="BKC11" s="53"/>
      <c r="BKD11" s="53"/>
      <c r="BKE11" s="53"/>
      <c r="BKF11" s="53"/>
      <c r="BKG11" s="53"/>
      <c r="BKH11" s="53"/>
      <c r="BKI11" s="53"/>
      <c r="BKJ11" s="53"/>
      <c r="BKK11" s="53"/>
      <c r="BKL11" s="53"/>
      <c r="BKM11" s="53"/>
      <c r="BKN11" s="53"/>
      <c r="BKO11" s="53"/>
      <c r="BKP11" s="53"/>
      <c r="BKQ11" s="53"/>
      <c r="BKR11" s="53"/>
      <c r="BKS11" s="53"/>
      <c r="BKT11" s="53"/>
      <c r="BKU11" s="53"/>
      <c r="BKV11" s="53"/>
      <c r="BKW11" s="53"/>
      <c r="BKX11" s="53"/>
      <c r="BKY11" s="53"/>
      <c r="BKZ11" s="53"/>
      <c r="BLA11" s="53"/>
      <c r="BLB11" s="53"/>
      <c r="BLC11" s="53"/>
      <c r="BLD11" s="53"/>
      <c r="BLE11" s="53"/>
      <c r="BLF11" s="53"/>
      <c r="BLG11" s="53"/>
      <c r="BLH11" s="53"/>
      <c r="BLI11" s="53"/>
      <c r="BLJ11" s="53"/>
      <c r="BLK11" s="53"/>
      <c r="BLL11" s="53"/>
      <c r="BLM11" s="53"/>
      <c r="BLN11" s="53"/>
      <c r="BLO11" s="53"/>
      <c r="BLP11" s="53"/>
      <c r="BLQ11" s="53"/>
      <c r="BLR11" s="53"/>
      <c r="BLS11" s="53"/>
      <c r="BLT11" s="53"/>
      <c r="BLU11" s="53"/>
      <c r="BLV11" s="53"/>
      <c r="BLW11" s="53"/>
      <c r="BLX11" s="53"/>
      <c r="BLY11" s="53"/>
      <c r="BLZ11" s="53"/>
      <c r="BMA11" s="53"/>
      <c r="BMB11" s="53"/>
      <c r="BMC11" s="53"/>
      <c r="BMD11" s="53"/>
      <c r="BME11" s="53"/>
      <c r="BMF11" s="53"/>
      <c r="BMG11" s="53"/>
      <c r="BMH11" s="53"/>
      <c r="BMI11" s="53"/>
      <c r="BMJ11" s="53"/>
      <c r="BMK11" s="53"/>
      <c r="BML11" s="53"/>
      <c r="BMM11" s="53"/>
      <c r="BMN11" s="53"/>
      <c r="BMO11" s="53"/>
      <c r="BMP11" s="53"/>
      <c r="BMQ11" s="53"/>
      <c r="BMR11" s="53"/>
      <c r="BMS11" s="53"/>
      <c r="BMT11" s="53"/>
      <c r="BMU11" s="53"/>
      <c r="BMV11" s="53"/>
      <c r="BMW11" s="53"/>
      <c r="BMX11" s="53"/>
      <c r="BMY11" s="53"/>
      <c r="BMZ11" s="53"/>
      <c r="BNA11" s="53"/>
      <c r="BNB11" s="53"/>
      <c r="BNC11" s="53"/>
      <c r="BND11" s="53"/>
      <c r="BNE11" s="53"/>
      <c r="BNF11" s="53"/>
      <c r="BNG11" s="53"/>
      <c r="BNH11" s="53"/>
      <c r="BNI11" s="53"/>
      <c r="BNJ11" s="53"/>
      <c r="BNK11" s="53"/>
      <c r="BNL11" s="53"/>
      <c r="BNM11" s="53"/>
      <c r="BNN11" s="53"/>
      <c r="BNO11" s="53"/>
      <c r="BNP11" s="53"/>
      <c r="BNQ11" s="53"/>
      <c r="BNR11" s="53"/>
      <c r="BNS11" s="53"/>
      <c r="BNT11" s="53"/>
      <c r="BNU11" s="53"/>
      <c r="BNV11" s="53"/>
      <c r="BNW11" s="53"/>
      <c r="BNX11" s="53"/>
      <c r="BNY11" s="53"/>
      <c r="BNZ11" s="53"/>
      <c r="BOA11" s="53"/>
      <c r="BOB11" s="53"/>
      <c r="BOC11" s="53"/>
      <c r="BOD11" s="53"/>
      <c r="BOE11" s="53"/>
      <c r="BOF11" s="53"/>
      <c r="BOG11" s="53"/>
      <c r="BOH11" s="53"/>
      <c r="BOI11" s="53"/>
      <c r="BOJ11" s="53"/>
      <c r="BOK11" s="53"/>
      <c r="BOL11" s="53"/>
      <c r="BOM11" s="53"/>
      <c r="BON11" s="53"/>
      <c r="BOO11" s="53"/>
      <c r="BOP11" s="53"/>
      <c r="BOQ11" s="53"/>
      <c r="BOR11" s="53"/>
      <c r="BOS11" s="53"/>
      <c r="BOT11" s="53"/>
      <c r="BOU11" s="53"/>
      <c r="BOV11" s="53"/>
      <c r="BOW11" s="53"/>
      <c r="BOX11" s="53"/>
      <c r="BOY11" s="53"/>
      <c r="BOZ11" s="53"/>
      <c r="BPA11" s="53"/>
      <c r="BPB11" s="53"/>
      <c r="BPC11" s="53"/>
      <c r="BPD11" s="53"/>
      <c r="BPE11" s="53"/>
      <c r="BPF11" s="53"/>
      <c r="BPG11" s="53"/>
      <c r="BPH11" s="53"/>
      <c r="BPI11" s="53"/>
      <c r="BPJ11" s="53"/>
      <c r="BPK11" s="53"/>
      <c r="BPL11" s="53"/>
      <c r="BPM11" s="53"/>
      <c r="BPN11" s="53"/>
      <c r="BPO11" s="53"/>
      <c r="BPP11" s="53"/>
      <c r="BPQ11" s="53"/>
      <c r="BPR11" s="53"/>
      <c r="BPS11" s="53"/>
      <c r="BPT11" s="53"/>
      <c r="BPU11" s="53"/>
      <c r="BPV11" s="53"/>
      <c r="BPW11" s="53"/>
      <c r="BPX11" s="53"/>
      <c r="BPY11" s="53"/>
      <c r="BPZ11" s="53"/>
      <c r="BQA11" s="53"/>
      <c r="BQB11" s="53"/>
      <c r="BQC11" s="53"/>
      <c r="BQD11" s="53"/>
      <c r="BQE11" s="53"/>
      <c r="BQF11" s="53"/>
      <c r="BQG11" s="53"/>
      <c r="BQH11" s="53"/>
      <c r="BQI11" s="53"/>
      <c r="BQJ11" s="53"/>
      <c r="BQK11" s="53"/>
      <c r="BQL11" s="53"/>
      <c r="BQM11" s="53"/>
      <c r="BQN11" s="53"/>
      <c r="BQO11" s="53"/>
      <c r="BQP11" s="53"/>
      <c r="BQQ11" s="53"/>
      <c r="BQR11" s="53"/>
      <c r="BQS11" s="53"/>
      <c r="BQT11" s="53"/>
      <c r="BQU11" s="53"/>
      <c r="BQV11" s="53"/>
      <c r="BQW11" s="53"/>
      <c r="BQX11" s="53"/>
      <c r="BQY11" s="53"/>
      <c r="BQZ11" s="53"/>
      <c r="BRA11" s="53"/>
      <c r="BRB11" s="53"/>
      <c r="BRC11" s="53"/>
      <c r="BRD11" s="53"/>
      <c r="BRE11" s="53"/>
      <c r="BRF11" s="53"/>
      <c r="BRG11" s="53"/>
      <c r="BRH11" s="53"/>
      <c r="BRI11" s="53"/>
      <c r="BRJ11" s="53"/>
      <c r="BRK11" s="53"/>
      <c r="BRL11" s="53"/>
      <c r="BRM11" s="53"/>
      <c r="BRN11" s="53"/>
      <c r="BRO11" s="53"/>
      <c r="BRP11" s="53"/>
      <c r="BRQ11" s="53"/>
      <c r="BRR11" s="53"/>
      <c r="BRS11" s="53"/>
      <c r="BRT11" s="53"/>
      <c r="BRU11" s="53"/>
      <c r="BRV11" s="53"/>
      <c r="BRW11" s="53"/>
      <c r="BRX11" s="53"/>
      <c r="BRY11" s="53"/>
      <c r="BRZ11" s="53"/>
      <c r="BSA11" s="53"/>
      <c r="BSB11" s="53"/>
      <c r="BSC11" s="53"/>
      <c r="BSD11" s="53"/>
      <c r="BSE11" s="53"/>
      <c r="BSF11" s="53"/>
      <c r="BSG11" s="53"/>
      <c r="BSH11" s="53"/>
      <c r="BSI11" s="53"/>
      <c r="BSJ11" s="53"/>
      <c r="BSK11" s="53"/>
      <c r="BSL11" s="53"/>
      <c r="BSM11" s="53"/>
      <c r="BSN11" s="53"/>
      <c r="BSO11" s="53"/>
      <c r="BSP11" s="53"/>
      <c r="BSQ11" s="53"/>
      <c r="BSR11" s="53"/>
      <c r="BSS11" s="53"/>
      <c r="BST11" s="53"/>
      <c r="BSU11" s="53"/>
      <c r="BSV11" s="53"/>
      <c r="BSW11" s="53"/>
      <c r="BSX11" s="53"/>
      <c r="BSY11" s="53"/>
      <c r="BSZ11" s="53"/>
      <c r="BTA11" s="53"/>
      <c r="BTB11" s="53"/>
      <c r="BTC11" s="53"/>
      <c r="BTD11" s="53"/>
      <c r="BTE11" s="53"/>
      <c r="BTF11" s="53"/>
      <c r="BTG11" s="53"/>
      <c r="BTH11" s="53"/>
      <c r="BTI11" s="53"/>
      <c r="BTJ11" s="53"/>
      <c r="BTK11" s="53"/>
      <c r="BTL11" s="53"/>
      <c r="BTM11" s="53"/>
      <c r="BTN11" s="53"/>
      <c r="BTO11" s="53"/>
      <c r="BTP11" s="53"/>
      <c r="BTQ11" s="53"/>
      <c r="BTR11" s="53"/>
      <c r="BTS11" s="53"/>
      <c r="BTT11" s="53"/>
      <c r="BTU11" s="53"/>
      <c r="BTV11" s="53"/>
      <c r="BTW11" s="53"/>
      <c r="BTX11" s="53"/>
      <c r="BTY11" s="53"/>
      <c r="BTZ11" s="53"/>
      <c r="BUA11" s="53"/>
      <c r="BUB11" s="53"/>
      <c r="BUC11" s="53"/>
      <c r="BUD11" s="53"/>
      <c r="BUE11" s="53"/>
      <c r="BUF11" s="53"/>
      <c r="BUG11" s="53"/>
      <c r="BUH11" s="53"/>
      <c r="BUI11" s="53"/>
      <c r="BUJ11" s="53"/>
      <c r="BUK11" s="53"/>
      <c r="BUL11" s="53"/>
      <c r="BUM11" s="53"/>
      <c r="BUN11" s="53"/>
      <c r="BUO11" s="53"/>
      <c r="BUP11" s="53"/>
      <c r="BUQ11" s="53"/>
      <c r="BUR11" s="53"/>
      <c r="BUS11" s="53"/>
      <c r="BUT11" s="53"/>
      <c r="BUU11" s="53"/>
      <c r="BUV11" s="53"/>
      <c r="BUW11" s="53"/>
      <c r="BUX11" s="53"/>
      <c r="BUY11" s="53"/>
      <c r="BUZ11" s="53"/>
      <c r="BVA11" s="53"/>
      <c r="BVB11" s="53"/>
      <c r="BVC11" s="53"/>
      <c r="BVD11" s="53"/>
      <c r="BVE11" s="53"/>
      <c r="BVF11" s="53"/>
      <c r="BVG11" s="53"/>
      <c r="BVH11" s="53"/>
      <c r="BVI11" s="53"/>
      <c r="BVJ11" s="53"/>
      <c r="BVK11" s="53"/>
      <c r="BVL11" s="53"/>
      <c r="BVM11" s="53"/>
      <c r="BVN11" s="53"/>
      <c r="BVO11" s="53"/>
      <c r="BVP11" s="53"/>
      <c r="BVQ11" s="53"/>
      <c r="BVR11" s="53"/>
      <c r="BVS11" s="53"/>
      <c r="BVT11" s="53"/>
      <c r="BVU11" s="53"/>
      <c r="BVV11" s="53"/>
      <c r="BVW11" s="53"/>
      <c r="BVX11" s="53"/>
      <c r="BVY11" s="53"/>
      <c r="BVZ11" s="53"/>
      <c r="BWA11" s="53"/>
      <c r="BWB11" s="53"/>
      <c r="BWC11" s="53"/>
      <c r="BWD11" s="53"/>
      <c r="BWE11" s="53"/>
      <c r="BWF11" s="53"/>
      <c r="BWG11" s="53"/>
      <c r="BWH11" s="53"/>
      <c r="BWI11" s="53"/>
      <c r="BWJ11" s="53"/>
      <c r="BWK11" s="53"/>
      <c r="BWL11" s="53"/>
      <c r="BWM11" s="53"/>
      <c r="BWN11" s="53"/>
      <c r="BWO11" s="53"/>
      <c r="BWP11" s="53"/>
      <c r="BWQ11" s="53"/>
      <c r="BWR11" s="53"/>
      <c r="BWS11" s="53"/>
      <c r="BWT11" s="53"/>
      <c r="BWU11" s="53"/>
      <c r="BWV11" s="53"/>
      <c r="BWW11" s="53"/>
      <c r="BWX11" s="53"/>
      <c r="BWY11" s="53"/>
      <c r="BWZ11" s="53"/>
      <c r="BXA11" s="53"/>
      <c r="BXB11" s="53"/>
      <c r="BXC11" s="53"/>
      <c r="BXD11" s="53"/>
      <c r="BXE11" s="53"/>
      <c r="BXF11" s="53"/>
      <c r="BXG11" s="53"/>
      <c r="BXH11" s="53"/>
      <c r="BXI11" s="53"/>
      <c r="BXJ11" s="53"/>
      <c r="BXK11" s="53"/>
      <c r="BXL11" s="53"/>
      <c r="BXM11" s="53"/>
      <c r="BXN11" s="53"/>
      <c r="BXO11" s="53"/>
      <c r="BXP11" s="53"/>
      <c r="BXQ11" s="53"/>
      <c r="BXR11" s="53"/>
      <c r="BXS11" s="53"/>
      <c r="BXT11" s="53"/>
      <c r="BXU11" s="53"/>
      <c r="BXV11" s="53"/>
      <c r="BXW11" s="53"/>
      <c r="BXX11" s="53"/>
      <c r="BXY11" s="53"/>
      <c r="BXZ11" s="53"/>
      <c r="BYA11" s="53"/>
      <c r="BYB11" s="53"/>
      <c r="BYC11" s="53"/>
      <c r="BYD11" s="53"/>
      <c r="BYE11" s="53"/>
      <c r="BYF11" s="53"/>
      <c r="BYG11" s="53"/>
      <c r="BYH11" s="53"/>
      <c r="BYI11" s="53"/>
      <c r="BYJ11" s="53"/>
      <c r="BYK11" s="53"/>
      <c r="BYL11" s="53"/>
      <c r="BYM11" s="53"/>
      <c r="BYN11" s="53"/>
      <c r="BYO11" s="53"/>
      <c r="BYP11" s="53"/>
      <c r="BYQ11" s="53"/>
      <c r="BYR11" s="53"/>
      <c r="BYS11" s="53"/>
      <c r="BYT11" s="53"/>
      <c r="BYU11" s="53"/>
      <c r="BYV11" s="53"/>
      <c r="BYW11" s="53"/>
      <c r="BYX11" s="53"/>
      <c r="BYY11" s="53"/>
      <c r="BYZ11" s="53"/>
      <c r="BZA11" s="53"/>
      <c r="BZB11" s="53"/>
      <c r="BZC11" s="53"/>
      <c r="BZD11" s="53"/>
      <c r="BZE11" s="53"/>
      <c r="BZF11" s="53"/>
      <c r="BZG11" s="53"/>
      <c r="BZH11" s="53"/>
      <c r="BZI11" s="53"/>
      <c r="BZJ11" s="53"/>
      <c r="BZK11" s="53"/>
      <c r="BZL11" s="53"/>
      <c r="BZM11" s="53"/>
      <c r="BZN11" s="53"/>
      <c r="BZO11" s="53"/>
      <c r="BZP11" s="53"/>
      <c r="BZQ11" s="53"/>
      <c r="BZR11" s="53"/>
      <c r="BZS11" s="53"/>
      <c r="BZT11" s="53"/>
      <c r="BZU11" s="53"/>
      <c r="BZV11" s="53"/>
      <c r="BZW11" s="53"/>
      <c r="BZX11" s="53"/>
      <c r="BZY11" s="53"/>
      <c r="BZZ11" s="53"/>
      <c r="CAA11" s="53"/>
      <c r="CAB11" s="53"/>
      <c r="CAC11" s="53"/>
      <c r="CAD11" s="53"/>
      <c r="CAE11" s="53"/>
      <c r="CAF11" s="53"/>
      <c r="CAG11" s="53"/>
      <c r="CAH11" s="53"/>
      <c r="CAI11" s="53"/>
      <c r="CAJ11" s="53"/>
      <c r="CAK11" s="53"/>
      <c r="CAL11" s="53"/>
      <c r="CAM11" s="53"/>
      <c r="CAN11" s="53"/>
      <c r="CAO11" s="53"/>
      <c r="CAP11" s="53"/>
      <c r="CAQ11" s="53"/>
      <c r="CAR11" s="53"/>
      <c r="CAS11" s="53"/>
      <c r="CAT11" s="53"/>
      <c r="CAU11" s="53"/>
      <c r="CAV11" s="53"/>
      <c r="CAW11" s="53"/>
      <c r="CAX11" s="53"/>
      <c r="CAY11" s="53"/>
      <c r="CAZ11" s="53"/>
      <c r="CBA11" s="53"/>
      <c r="CBB11" s="53"/>
      <c r="CBC11" s="53"/>
      <c r="CBD11" s="53"/>
      <c r="CBE11" s="53"/>
      <c r="CBF11" s="53"/>
      <c r="CBG11" s="53"/>
      <c r="CBH11" s="53"/>
      <c r="CBI11" s="53"/>
      <c r="CBJ11" s="53"/>
      <c r="CBK11" s="53"/>
      <c r="CBL11" s="53"/>
      <c r="CBM11" s="53"/>
      <c r="CBN11" s="53"/>
      <c r="CBO11" s="53"/>
      <c r="CBP11" s="53"/>
      <c r="CBQ11" s="53"/>
      <c r="CBR11" s="53"/>
      <c r="CBS11" s="53"/>
      <c r="CBT11" s="53"/>
      <c r="CBU11" s="53"/>
      <c r="CBV11" s="53"/>
      <c r="CBW11" s="53"/>
      <c r="CBX11" s="53"/>
      <c r="CBY11" s="53"/>
      <c r="CBZ11" s="53"/>
      <c r="CCA11" s="53"/>
      <c r="CCB11" s="53"/>
      <c r="CCC11" s="53"/>
      <c r="CCD11" s="53"/>
      <c r="CCE11" s="53"/>
      <c r="CCF11" s="53"/>
      <c r="CCG11" s="53"/>
      <c r="CCH11" s="53"/>
      <c r="CCI11" s="53"/>
      <c r="CCJ11" s="53"/>
      <c r="CCK11" s="53"/>
      <c r="CCL11" s="53"/>
      <c r="CCM11" s="53"/>
      <c r="CCN11" s="53"/>
      <c r="CCO11" s="53"/>
      <c r="CCP11" s="53"/>
      <c r="CCQ11" s="53"/>
      <c r="CCR11" s="53"/>
      <c r="CCS11" s="53"/>
      <c r="CCT11" s="53"/>
      <c r="CCU11" s="53"/>
      <c r="CCV11" s="53"/>
      <c r="CCW11" s="53"/>
      <c r="CCX11" s="53"/>
      <c r="CCY11" s="53"/>
      <c r="CCZ11" s="53"/>
      <c r="CDA11" s="53"/>
      <c r="CDB11" s="53"/>
      <c r="CDC11" s="53"/>
      <c r="CDD11" s="53"/>
      <c r="CDE11" s="53"/>
      <c r="CDF11" s="53"/>
      <c r="CDG11" s="53"/>
      <c r="CDH11" s="53"/>
      <c r="CDI11" s="53"/>
      <c r="CDJ11" s="53"/>
      <c r="CDK11" s="53"/>
      <c r="CDL11" s="53"/>
      <c r="CDM11" s="53"/>
      <c r="CDN11" s="53"/>
      <c r="CDO11" s="53"/>
      <c r="CDP11" s="53"/>
      <c r="CDQ11" s="53"/>
      <c r="CDR11" s="53"/>
      <c r="CDS11" s="53"/>
      <c r="CDT11" s="53"/>
      <c r="CDU11" s="53"/>
      <c r="CDV11" s="53"/>
      <c r="CDW11" s="53"/>
      <c r="CDX11" s="53"/>
      <c r="CDY11" s="53"/>
      <c r="CDZ11" s="53"/>
      <c r="CEA11" s="53"/>
      <c r="CEB11" s="53"/>
      <c r="CEC11" s="53"/>
      <c r="CED11" s="53"/>
      <c r="CEE11" s="53"/>
      <c r="CEF11" s="53"/>
      <c r="CEG11" s="53"/>
      <c r="CEH11" s="53"/>
      <c r="CEI11" s="53"/>
      <c r="CEJ11" s="53"/>
      <c r="CEK11" s="53"/>
      <c r="CEL11" s="53"/>
      <c r="CEM11" s="53"/>
      <c r="CEN11" s="53"/>
      <c r="CEO11" s="53"/>
      <c r="CEP11" s="53"/>
      <c r="CEQ11" s="53"/>
      <c r="CER11" s="53"/>
      <c r="CES11" s="53"/>
      <c r="CET11" s="53"/>
      <c r="CEU11" s="53"/>
      <c r="CEV11" s="53"/>
      <c r="CEW11" s="53"/>
      <c r="CEX11" s="53"/>
      <c r="CEY11" s="53"/>
      <c r="CEZ11" s="53"/>
      <c r="CFA11" s="53"/>
      <c r="CFB11" s="53"/>
      <c r="CFC11" s="53"/>
      <c r="CFD11" s="53"/>
      <c r="CFE11" s="53"/>
      <c r="CFF11" s="53"/>
      <c r="CFG11" s="53"/>
      <c r="CFH11" s="53"/>
      <c r="CFI11" s="53"/>
      <c r="CFJ11" s="53"/>
      <c r="CFK11" s="53"/>
      <c r="CFL11" s="53"/>
      <c r="CFM11" s="53"/>
      <c r="CFN11" s="53"/>
      <c r="CFO11" s="53"/>
      <c r="CFP11" s="53"/>
      <c r="CFQ11" s="53"/>
      <c r="CFR11" s="53"/>
      <c r="CFS11" s="53"/>
      <c r="CFT11" s="53"/>
      <c r="CFU11" s="53"/>
      <c r="CFV11" s="53"/>
      <c r="CFW11" s="53"/>
      <c r="CFX11" s="53"/>
      <c r="CFY11" s="53"/>
      <c r="CFZ11" s="53"/>
      <c r="CGA11" s="53"/>
      <c r="CGB11" s="53"/>
      <c r="CGC11" s="53"/>
      <c r="CGD11" s="53"/>
      <c r="CGE11" s="53"/>
      <c r="CGF11" s="53"/>
      <c r="CGG11" s="53"/>
      <c r="CGH11" s="53"/>
      <c r="CGI11" s="53"/>
      <c r="CGJ11" s="53"/>
      <c r="CGK11" s="53"/>
      <c r="CGL11" s="53"/>
      <c r="CGM11" s="53"/>
      <c r="CGN11" s="53"/>
      <c r="CGO11" s="53"/>
      <c r="CGP11" s="53"/>
      <c r="CGQ11" s="53"/>
      <c r="CGR11" s="53"/>
      <c r="CGS11" s="53"/>
      <c r="CGT11" s="53"/>
      <c r="CGU11" s="53"/>
      <c r="CGV11" s="53"/>
      <c r="CGW11" s="53"/>
      <c r="CGX11" s="53"/>
      <c r="CGY11" s="53"/>
      <c r="CGZ11" s="53"/>
      <c r="CHA11" s="53"/>
      <c r="CHB11" s="53"/>
      <c r="CHC11" s="53"/>
      <c r="CHD11" s="53"/>
      <c r="CHE11" s="53"/>
      <c r="CHF11" s="53"/>
      <c r="CHG11" s="53"/>
      <c r="CHH11" s="53"/>
      <c r="CHI11" s="53"/>
      <c r="CHJ11" s="53"/>
      <c r="CHK11" s="53"/>
      <c r="CHL11" s="53"/>
      <c r="CHM11" s="53"/>
      <c r="CHN11" s="53"/>
      <c r="CHO11" s="53"/>
      <c r="CHP11" s="53"/>
      <c r="CHQ11" s="53"/>
      <c r="CHR11" s="53"/>
      <c r="CHS11" s="53"/>
      <c r="CHT11" s="53"/>
      <c r="CHU11" s="53"/>
      <c r="CHV11" s="53"/>
      <c r="CHW11" s="53"/>
      <c r="CHX11" s="53"/>
      <c r="CHY11" s="53"/>
      <c r="CHZ11" s="53"/>
      <c r="CIA11" s="53"/>
      <c r="CIB11" s="53"/>
      <c r="CIC11" s="53"/>
      <c r="CID11" s="53"/>
      <c r="CIE11" s="53"/>
      <c r="CIF11" s="53"/>
      <c r="CIG11" s="53"/>
      <c r="CIH11" s="53"/>
      <c r="CII11" s="53"/>
      <c r="CIJ11" s="53"/>
      <c r="CIK11" s="53"/>
      <c r="CIL11" s="53"/>
      <c r="CIM11" s="53"/>
      <c r="CIN11" s="53"/>
      <c r="CIO11" s="53"/>
      <c r="CIP11" s="53"/>
      <c r="CIQ11" s="53"/>
      <c r="CIR11" s="53"/>
      <c r="CIS11" s="53"/>
      <c r="CIT11" s="53"/>
      <c r="CIU11" s="53"/>
      <c r="CIV11" s="53"/>
      <c r="CIW11" s="53"/>
      <c r="CIX11" s="53"/>
      <c r="CIY11" s="53"/>
      <c r="CIZ11" s="53"/>
      <c r="CJA11" s="53"/>
      <c r="CJB11" s="53"/>
      <c r="CJC11" s="53"/>
      <c r="CJD11" s="53"/>
      <c r="CJE11" s="53"/>
      <c r="CJF11" s="53"/>
      <c r="CJG11" s="53"/>
      <c r="CJH11" s="53"/>
      <c r="CJI11" s="53"/>
      <c r="CJJ11" s="53"/>
      <c r="CJK11" s="53"/>
      <c r="CJL11" s="53"/>
      <c r="CJM11" s="53"/>
      <c r="CJN11" s="53"/>
      <c r="CJO11" s="53"/>
      <c r="CJP11" s="53"/>
      <c r="CJQ11" s="53"/>
      <c r="CJR11" s="53"/>
      <c r="CJS11" s="53"/>
      <c r="CJT11" s="53"/>
      <c r="CJU11" s="53"/>
      <c r="CJV11" s="53"/>
      <c r="CJW11" s="53"/>
      <c r="CJX11" s="53"/>
      <c r="CJY11" s="53"/>
      <c r="CJZ11" s="53"/>
      <c r="CKA11" s="53"/>
      <c r="CKB11" s="53"/>
      <c r="CKC11" s="53"/>
      <c r="CKD11" s="53"/>
      <c r="CKE11" s="53"/>
      <c r="CKF11" s="53"/>
      <c r="CKG11" s="53"/>
      <c r="CKH11" s="53"/>
      <c r="CKI11" s="53"/>
      <c r="CKJ11" s="53"/>
      <c r="CKK11" s="53"/>
      <c r="CKL11" s="53"/>
      <c r="CKM11" s="53"/>
      <c r="CKN11" s="53"/>
      <c r="CKO11" s="53"/>
      <c r="CKP11" s="53"/>
      <c r="CKQ11" s="53"/>
      <c r="CKR11" s="53"/>
      <c r="CKS11" s="53"/>
      <c r="CKT11" s="53"/>
      <c r="CKU11" s="53"/>
      <c r="CKV11" s="53"/>
      <c r="CKW11" s="53"/>
      <c r="CKX11" s="53"/>
      <c r="CKY11" s="53"/>
      <c r="CKZ11" s="53"/>
      <c r="CLA11" s="53"/>
      <c r="CLB11" s="53"/>
      <c r="CLC11" s="53"/>
      <c r="CLD11" s="53"/>
      <c r="CLE11" s="53"/>
      <c r="CLF11" s="53"/>
      <c r="CLG11" s="53"/>
      <c r="CLH11" s="53"/>
      <c r="CLI11" s="53"/>
      <c r="CLJ11" s="53"/>
      <c r="CLK11" s="53"/>
      <c r="CLL11" s="53"/>
      <c r="CLM11" s="53"/>
      <c r="CLN11" s="53"/>
      <c r="CLO11" s="53"/>
      <c r="CLP11" s="53"/>
      <c r="CLQ11" s="53"/>
      <c r="CLR11" s="53"/>
      <c r="CLS11" s="53"/>
      <c r="CLT11" s="53"/>
      <c r="CLU11" s="53"/>
      <c r="CLV11" s="53"/>
      <c r="CLW11" s="53"/>
      <c r="CLX11" s="53"/>
      <c r="CLY11" s="53"/>
      <c r="CLZ11" s="53"/>
      <c r="CMA11" s="53"/>
      <c r="CMB11" s="53"/>
      <c r="CMC11" s="53"/>
      <c r="CMD11" s="53"/>
      <c r="CME11" s="53"/>
      <c r="CMF11" s="53"/>
      <c r="CMG11" s="53"/>
      <c r="CMH11" s="53"/>
      <c r="CMI11" s="53"/>
      <c r="CMJ11" s="53"/>
      <c r="CMK11" s="53"/>
      <c r="CML11" s="53"/>
      <c r="CMM11" s="53"/>
      <c r="CMN11" s="53"/>
      <c r="CMO11" s="53"/>
      <c r="CMP11" s="53"/>
      <c r="CMQ11" s="53"/>
      <c r="CMR11" s="53"/>
      <c r="CMS11" s="53"/>
      <c r="CMT11" s="53"/>
      <c r="CMU11" s="53"/>
      <c r="CMV11" s="53"/>
      <c r="CMW11" s="53"/>
      <c r="CMX11" s="53"/>
      <c r="CMY11" s="53"/>
      <c r="CMZ11" s="53"/>
      <c r="CNA11" s="53"/>
      <c r="CNB11" s="53"/>
      <c r="CNC11" s="53"/>
      <c r="CND11" s="53"/>
      <c r="CNE11" s="53"/>
      <c r="CNF11" s="53"/>
      <c r="CNG11" s="53"/>
      <c r="CNH11" s="53"/>
      <c r="CNI11" s="53"/>
      <c r="CNJ11" s="53"/>
      <c r="CNK11" s="53"/>
      <c r="CNL11" s="53"/>
      <c r="CNM11" s="53"/>
      <c r="CNN11" s="53"/>
      <c r="CNO11" s="53"/>
      <c r="CNP11" s="53"/>
      <c r="CNQ11" s="53"/>
      <c r="CNR11" s="53"/>
      <c r="CNS11" s="53"/>
      <c r="CNT11" s="53"/>
      <c r="CNU11" s="53"/>
      <c r="CNV11" s="53"/>
      <c r="CNW11" s="53"/>
      <c r="CNX11" s="53"/>
      <c r="CNY11" s="53"/>
      <c r="CNZ11" s="53"/>
      <c r="COA11" s="53"/>
      <c r="COB11" s="53"/>
      <c r="COC11" s="53"/>
      <c r="COD11" s="53"/>
      <c r="COE11" s="53"/>
      <c r="COF11" s="53"/>
      <c r="COG11" s="53"/>
      <c r="COH11" s="53"/>
      <c r="COI11" s="53"/>
      <c r="COJ11" s="53"/>
      <c r="COK11" s="53"/>
      <c r="COL11" s="53"/>
      <c r="COM11" s="53"/>
      <c r="CON11" s="53"/>
      <c r="COO11" s="53"/>
      <c r="COP11" s="53"/>
      <c r="COQ11" s="53"/>
      <c r="COR11" s="53"/>
      <c r="COS11" s="53"/>
      <c r="COT11" s="53"/>
      <c r="COU11" s="53"/>
      <c r="COV11" s="53"/>
      <c r="COW11" s="53"/>
      <c r="COX11" s="53"/>
      <c r="COY11" s="53"/>
      <c r="COZ11" s="53"/>
      <c r="CPA11" s="53"/>
      <c r="CPB11" s="53"/>
      <c r="CPC11" s="53"/>
      <c r="CPD11" s="53"/>
      <c r="CPE11" s="53"/>
      <c r="CPF11" s="53"/>
      <c r="CPG11" s="53"/>
      <c r="CPH11" s="53"/>
      <c r="CPI11" s="53"/>
      <c r="CPJ11" s="53"/>
      <c r="CPK11" s="53"/>
      <c r="CPL11" s="53"/>
      <c r="CPM11" s="53"/>
      <c r="CPN11" s="53"/>
      <c r="CPO11" s="53"/>
      <c r="CPP11" s="53"/>
      <c r="CPQ11" s="53"/>
      <c r="CPR11" s="53"/>
      <c r="CPS11" s="53"/>
      <c r="CPT11" s="53"/>
      <c r="CPU11" s="53"/>
      <c r="CPV11" s="53"/>
      <c r="CPW11" s="53"/>
      <c r="CPX11" s="53"/>
      <c r="CPY11" s="53"/>
      <c r="CPZ11" s="53"/>
      <c r="CQA11" s="53"/>
      <c r="CQB11" s="53"/>
      <c r="CQC11" s="53"/>
      <c r="CQD11" s="53"/>
      <c r="CQE11" s="53"/>
      <c r="CQF11" s="53"/>
      <c r="CQG11" s="53"/>
      <c r="CQH11" s="53"/>
      <c r="CQI11" s="53"/>
      <c r="CQJ11" s="53"/>
      <c r="CQK11" s="53"/>
      <c r="CQL11" s="53"/>
      <c r="CQM11" s="53"/>
      <c r="CQN11" s="53"/>
      <c r="CQO11" s="53"/>
      <c r="CQP11" s="53"/>
      <c r="CQQ11" s="53"/>
      <c r="CQR11" s="53"/>
      <c r="CQS11" s="53"/>
      <c r="CQT11" s="53"/>
      <c r="CQU11" s="53"/>
      <c r="CQV11" s="53"/>
      <c r="CQW11" s="53"/>
      <c r="CQX11" s="53"/>
      <c r="CQY11" s="53"/>
      <c r="CQZ11" s="53"/>
      <c r="CRA11" s="53"/>
      <c r="CRB11" s="53"/>
      <c r="CRC11" s="53"/>
      <c r="CRD11" s="53"/>
      <c r="CRE11" s="53"/>
      <c r="CRF11" s="53"/>
      <c r="CRG11" s="53"/>
      <c r="CRH11" s="53"/>
      <c r="CRI11" s="53"/>
      <c r="CRJ11" s="53"/>
      <c r="CRK11" s="53"/>
      <c r="CRL11" s="53"/>
      <c r="CRM11" s="53"/>
      <c r="CRN11" s="53"/>
      <c r="CRO11" s="53"/>
      <c r="CRP11" s="53"/>
      <c r="CRQ11" s="53"/>
      <c r="CRR11" s="53"/>
      <c r="CRS11" s="53"/>
      <c r="CRT11" s="53"/>
      <c r="CRU11" s="53"/>
      <c r="CRV11" s="53"/>
      <c r="CRW11" s="53"/>
      <c r="CRX11" s="53"/>
      <c r="CRY11" s="53"/>
      <c r="CRZ11" s="53"/>
      <c r="CSA11" s="53"/>
      <c r="CSB11" s="53"/>
      <c r="CSC11" s="53"/>
      <c r="CSD11" s="53"/>
      <c r="CSE11" s="53"/>
      <c r="CSF11" s="53"/>
      <c r="CSG11" s="53"/>
      <c r="CSH11" s="53"/>
      <c r="CSI11" s="53"/>
      <c r="CSJ11" s="53"/>
      <c r="CSK11" s="53"/>
      <c r="CSL11" s="53"/>
      <c r="CSM11" s="53"/>
      <c r="CSN11" s="53"/>
      <c r="CSO11" s="53"/>
      <c r="CSP11" s="53"/>
      <c r="CSQ11" s="53"/>
      <c r="CSR11" s="53"/>
      <c r="CSS11" s="53"/>
      <c r="CST11" s="53"/>
      <c r="CSU11" s="53"/>
      <c r="CSV11" s="53"/>
      <c r="CSW11" s="53"/>
      <c r="CSX11" s="53"/>
      <c r="CSY11" s="53"/>
      <c r="CSZ11" s="53"/>
      <c r="CTA11" s="53"/>
      <c r="CTB11" s="53"/>
      <c r="CTC11" s="53"/>
      <c r="CTD11" s="53"/>
      <c r="CTE11" s="53"/>
      <c r="CTF11" s="53"/>
      <c r="CTG11" s="53"/>
      <c r="CTH11" s="53"/>
      <c r="CTI11" s="53"/>
      <c r="CTJ11" s="53"/>
      <c r="CTK11" s="53"/>
      <c r="CTL11" s="53"/>
      <c r="CTM11" s="53"/>
      <c r="CTN11" s="53"/>
      <c r="CTO11" s="53"/>
      <c r="CTP11" s="53"/>
      <c r="CTQ11" s="53"/>
      <c r="CTR11" s="53"/>
      <c r="CTS11" s="53"/>
      <c r="CTT11" s="53"/>
      <c r="CTU11" s="53"/>
      <c r="CTV11" s="53"/>
      <c r="CTW11" s="53"/>
      <c r="CTX11" s="53"/>
      <c r="CTY11" s="53"/>
      <c r="CTZ11" s="53"/>
      <c r="CUA11" s="53"/>
      <c r="CUB11" s="53"/>
      <c r="CUC11" s="53"/>
      <c r="CUD11" s="53"/>
      <c r="CUE11" s="53"/>
      <c r="CUF11" s="53"/>
      <c r="CUG11" s="53"/>
      <c r="CUH11" s="53"/>
      <c r="CUI11" s="53"/>
      <c r="CUJ11" s="53"/>
      <c r="CUK11" s="53"/>
      <c r="CUL11" s="53"/>
      <c r="CUM11" s="53"/>
      <c r="CUN11" s="53"/>
      <c r="CUO11" s="53"/>
      <c r="CUP11" s="53"/>
      <c r="CUQ11" s="53"/>
      <c r="CUR11" s="53"/>
      <c r="CUS11" s="53"/>
      <c r="CUT11" s="53"/>
      <c r="CUU11" s="53"/>
      <c r="CUV11" s="53"/>
      <c r="CUW11" s="53"/>
      <c r="CUX11" s="53"/>
      <c r="CUY11" s="53"/>
      <c r="CUZ11" s="53"/>
      <c r="CVA11" s="53"/>
      <c r="CVB11" s="53"/>
      <c r="CVC11" s="53"/>
      <c r="CVD11" s="53"/>
      <c r="CVE11" s="53"/>
      <c r="CVF11" s="53"/>
      <c r="CVG11" s="53"/>
      <c r="CVH11" s="53"/>
      <c r="CVI11" s="53"/>
      <c r="CVJ11" s="53"/>
      <c r="CVK11" s="53"/>
      <c r="CVL11" s="53"/>
      <c r="CVM11" s="53"/>
      <c r="CVN11" s="53"/>
      <c r="CVO11" s="53"/>
      <c r="CVP11" s="53"/>
      <c r="CVQ11" s="53"/>
      <c r="CVR11" s="53"/>
      <c r="CVS11" s="53"/>
      <c r="CVT11" s="53"/>
      <c r="CVU11" s="53"/>
      <c r="CVV11" s="53"/>
      <c r="CVW11" s="53"/>
      <c r="CVX11" s="53"/>
      <c r="CVY11" s="53"/>
      <c r="CVZ11" s="53"/>
      <c r="CWA11" s="53"/>
      <c r="CWB11" s="53"/>
      <c r="CWC11" s="53"/>
      <c r="CWD11" s="53"/>
      <c r="CWE11" s="53"/>
      <c r="CWF11" s="53"/>
      <c r="CWG11" s="53"/>
      <c r="CWH11" s="53"/>
      <c r="CWI11" s="53"/>
      <c r="CWJ11" s="53"/>
      <c r="CWK11" s="53"/>
      <c r="CWL11" s="53"/>
      <c r="CWM11" s="53"/>
      <c r="CWN11" s="53"/>
      <c r="CWO11" s="53"/>
      <c r="CWP11" s="53"/>
      <c r="CWQ11" s="53"/>
      <c r="CWR11" s="53"/>
      <c r="CWS11" s="53"/>
      <c r="CWT11" s="53"/>
      <c r="CWU11" s="53"/>
      <c r="CWV11" s="53"/>
      <c r="CWW11" s="53"/>
      <c r="CWX11" s="53"/>
      <c r="CWY11" s="53"/>
      <c r="CWZ11" s="53"/>
      <c r="CXA11" s="53"/>
      <c r="CXB11" s="53"/>
      <c r="CXC11" s="53"/>
      <c r="CXD11" s="53"/>
      <c r="CXE11" s="53"/>
      <c r="CXF11" s="53"/>
      <c r="CXG11" s="53"/>
      <c r="CXH11" s="53"/>
      <c r="CXI11" s="53"/>
      <c r="CXJ11" s="53"/>
      <c r="CXK11" s="53"/>
      <c r="CXL11" s="53"/>
      <c r="CXM11" s="53"/>
      <c r="CXN11" s="53"/>
      <c r="CXO11" s="53"/>
      <c r="CXP11" s="53"/>
      <c r="CXQ11" s="53"/>
      <c r="CXR11" s="53"/>
      <c r="CXS11" s="53"/>
      <c r="CXT11" s="53"/>
      <c r="CXU11" s="53"/>
      <c r="CXV11" s="53"/>
      <c r="CXW11" s="53"/>
      <c r="CXX11" s="53"/>
      <c r="CXY11" s="53"/>
      <c r="CXZ11" s="53"/>
      <c r="CYA11" s="53"/>
      <c r="CYB11" s="53"/>
      <c r="CYC11" s="53"/>
      <c r="CYD11" s="53"/>
      <c r="CYE11" s="53"/>
      <c r="CYF11" s="53"/>
      <c r="CYG11" s="53"/>
      <c r="CYH11" s="53"/>
      <c r="CYI11" s="53"/>
      <c r="CYJ11" s="53"/>
      <c r="CYK11" s="53"/>
      <c r="CYL11" s="53"/>
      <c r="CYM11" s="53"/>
      <c r="CYN11" s="53"/>
      <c r="CYO11" s="53"/>
      <c r="CYP11" s="53"/>
      <c r="CYQ11" s="53"/>
      <c r="CYR11" s="53"/>
      <c r="CYS11" s="53"/>
      <c r="CYT11" s="53"/>
      <c r="CYU11" s="53"/>
      <c r="CYV11" s="53"/>
      <c r="CYW11" s="53"/>
      <c r="CYX11" s="53"/>
      <c r="CYY11" s="53"/>
      <c r="CYZ11" s="53"/>
      <c r="CZA11" s="53"/>
      <c r="CZB11" s="53"/>
      <c r="CZC11" s="53"/>
      <c r="CZD11" s="53"/>
      <c r="CZE11" s="53"/>
      <c r="CZF11" s="53"/>
      <c r="CZG11" s="53"/>
      <c r="CZH11" s="53"/>
      <c r="CZI11" s="53"/>
      <c r="CZJ11" s="53"/>
      <c r="CZK11" s="53"/>
      <c r="CZL11" s="53"/>
      <c r="CZM11" s="53"/>
      <c r="CZN11" s="53"/>
      <c r="CZO11" s="53"/>
      <c r="CZP11" s="53"/>
      <c r="CZQ11" s="53"/>
      <c r="CZR11" s="53"/>
      <c r="CZS11" s="53"/>
      <c r="CZT11" s="53"/>
      <c r="CZU11" s="53"/>
      <c r="CZV11" s="53"/>
      <c r="CZW11" s="53"/>
      <c r="CZX11" s="53"/>
      <c r="CZY11" s="53"/>
      <c r="CZZ11" s="53"/>
      <c r="DAA11" s="53"/>
      <c r="DAB11" s="53"/>
      <c r="DAC11" s="53"/>
      <c r="DAD11" s="53"/>
      <c r="DAE11" s="53"/>
      <c r="DAF11" s="53"/>
      <c r="DAG11" s="53"/>
      <c r="DAH11" s="53"/>
      <c r="DAI11" s="53"/>
      <c r="DAJ11" s="53"/>
      <c r="DAK11" s="53"/>
      <c r="DAL11" s="53"/>
      <c r="DAM11" s="53"/>
      <c r="DAN11" s="53"/>
      <c r="DAO11" s="53"/>
      <c r="DAP11" s="53"/>
      <c r="DAQ11" s="53"/>
      <c r="DAR11" s="53"/>
      <c r="DAS11" s="53"/>
      <c r="DAT11" s="53"/>
      <c r="DAU11" s="53"/>
      <c r="DAV11" s="53"/>
      <c r="DAW11" s="53"/>
      <c r="DAX11" s="53"/>
      <c r="DAY11" s="53"/>
      <c r="DAZ11" s="53"/>
      <c r="DBA11" s="53"/>
      <c r="DBB11" s="53"/>
      <c r="DBC11" s="53"/>
      <c r="DBD11" s="53"/>
      <c r="DBE11" s="53"/>
      <c r="DBF11" s="53"/>
      <c r="DBG11" s="53"/>
      <c r="DBH11" s="53"/>
      <c r="DBI11" s="53"/>
      <c r="DBJ11" s="53"/>
      <c r="DBK11" s="53"/>
      <c r="DBL11" s="53"/>
      <c r="DBM11" s="53"/>
      <c r="DBN11" s="53"/>
      <c r="DBO11" s="53"/>
      <c r="DBP11" s="53"/>
      <c r="DBQ11" s="53"/>
      <c r="DBR11" s="53"/>
      <c r="DBS11" s="53"/>
      <c r="DBT11" s="53"/>
      <c r="DBU11" s="53"/>
      <c r="DBV11" s="53"/>
      <c r="DBW11" s="53"/>
      <c r="DBX11" s="53"/>
      <c r="DBY11" s="53"/>
      <c r="DBZ11" s="53"/>
      <c r="DCA11" s="53"/>
      <c r="DCB11" s="53"/>
      <c r="DCC11" s="53"/>
      <c r="DCD11" s="53"/>
      <c r="DCE11" s="53"/>
      <c r="DCF11" s="53"/>
      <c r="DCG11" s="53"/>
      <c r="DCH11" s="53"/>
      <c r="DCI11" s="53"/>
      <c r="DCJ11" s="53"/>
      <c r="DCK11" s="53"/>
      <c r="DCL11" s="53"/>
      <c r="DCM11" s="53"/>
      <c r="DCN11" s="53"/>
      <c r="DCO11" s="53"/>
      <c r="DCP11" s="53"/>
      <c r="DCQ11" s="53"/>
      <c r="DCR11" s="53"/>
      <c r="DCS11" s="53"/>
      <c r="DCT11" s="53"/>
      <c r="DCU11" s="53"/>
      <c r="DCV11" s="53"/>
      <c r="DCW11" s="53"/>
      <c r="DCX11" s="53"/>
      <c r="DCY11" s="53"/>
      <c r="DCZ11" s="53"/>
      <c r="DDA11" s="53"/>
      <c r="DDB11" s="53"/>
      <c r="DDC11" s="53"/>
      <c r="DDD11" s="53"/>
      <c r="DDE11" s="53"/>
      <c r="DDF11" s="53"/>
      <c r="DDG11" s="53"/>
      <c r="DDH11" s="53"/>
      <c r="DDI11" s="53"/>
      <c r="DDJ11" s="53"/>
      <c r="DDK11" s="53"/>
      <c r="DDL11" s="53"/>
      <c r="DDM11" s="53"/>
      <c r="DDN11" s="53"/>
      <c r="DDO11" s="53"/>
      <c r="DDP11" s="53"/>
      <c r="DDQ11" s="53"/>
      <c r="DDR11" s="53"/>
      <c r="DDS11" s="53"/>
      <c r="DDT11" s="53"/>
      <c r="DDU11" s="53"/>
      <c r="DDV11" s="53"/>
      <c r="DDW11" s="53"/>
      <c r="DDX11" s="53"/>
      <c r="DDY11" s="53"/>
      <c r="DDZ11" s="53"/>
      <c r="DEA11" s="53"/>
      <c r="DEB11" s="53"/>
      <c r="DEC11" s="53"/>
      <c r="DED11" s="53"/>
      <c r="DEE11" s="53"/>
      <c r="DEF11" s="53"/>
      <c r="DEG11" s="53"/>
      <c r="DEH11" s="53"/>
      <c r="DEI11" s="53"/>
      <c r="DEJ11" s="53"/>
      <c r="DEK11" s="53"/>
      <c r="DEL11" s="53"/>
      <c r="DEM11" s="53"/>
      <c r="DEN11" s="53"/>
      <c r="DEO11" s="53"/>
      <c r="DEP11" s="53"/>
      <c r="DEQ11" s="53"/>
      <c r="DER11" s="53"/>
      <c r="DES11" s="53"/>
      <c r="DET11" s="53"/>
      <c r="DEU11" s="53"/>
      <c r="DEV11" s="53"/>
      <c r="DEW11" s="53"/>
      <c r="DEX11" s="53"/>
      <c r="DEY11" s="53"/>
      <c r="DEZ11" s="53"/>
      <c r="DFA11" s="53"/>
      <c r="DFB11" s="53"/>
      <c r="DFC11" s="53"/>
      <c r="DFD11" s="53"/>
      <c r="DFE11" s="53"/>
      <c r="DFF11" s="53"/>
      <c r="DFG11" s="53"/>
      <c r="DFH11" s="53"/>
      <c r="DFI11" s="53"/>
      <c r="DFJ11" s="53"/>
      <c r="DFK11" s="53"/>
      <c r="DFL11" s="53"/>
      <c r="DFM11" s="53"/>
      <c r="DFN11" s="53"/>
      <c r="DFO11" s="53"/>
      <c r="DFP11" s="53"/>
      <c r="DFQ11" s="53"/>
      <c r="DFR11" s="53"/>
      <c r="DFS11" s="53"/>
      <c r="DFT11" s="53"/>
      <c r="DFU11" s="53"/>
      <c r="DFV11" s="53"/>
      <c r="DFW11" s="53"/>
      <c r="DFX11" s="53"/>
      <c r="DFY11" s="53"/>
      <c r="DFZ11" s="53"/>
      <c r="DGA11" s="53"/>
      <c r="DGB11" s="53"/>
      <c r="DGC11" s="53"/>
      <c r="DGD11" s="53"/>
      <c r="DGE11" s="53"/>
      <c r="DGF11" s="53"/>
      <c r="DGG11" s="53"/>
      <c r="DGH11" s="53"/>
      <c r="DGI11" s="53"/>
      <c r="DGJ11" s="53"/>
      <c r="DGK11" s="53"/>
      <c r="DGL11" s="53"/>
      <c r="DGM11" s="53"/>
      <c r="DGN11" s="53"/>
      <c r="DGO11" s="53"/>
      <c r="DGP11" s="53"/>
      <c r="DGQ11" s="53"/>
      <c r="DGR11" s="53"/>
      <c r="DGS11" s="53"/>
      <c r="DGT11" s="53"/>
      <c r="DGU11" s="53"/>
      <c r="DGV11" s="53"/>
      <c r="DGW11" s="53"/>
      <c r="DGX11" s="53"/>
      <c r="DGY11" s="53"/>
      <c r="DGZ11" s="53"/>
      <c r="DHA11" s="53"/>
      <c r="DHB11" s="53"/>
      <c r="DHC11" s="53"/>
      <c r="DHD11" s="53"/>
      <c r="DHE11" s="53"/>
      <c r="DHF11" s="53"/>
      <c r="DHG11" s="53"/>
      <c r="DHH11" s="53"/>
      <c r="DHI11" s="53"/>
      <c r="DHJ11" s="53"/>
      <c r="DHK11" s="53"/>
      <c r="DHL11" s="53"/>
      <c r="DHM11" s="53"/>
      <c r="DHN11" s="53"/>
      <c r="DHO11" s="53"/>
      <c r="DHP11" s="53"/>
      <c r="DHQ11" s="53"/>
      <c r="DHR11" s="53"/>
      <c r="DHS11" s="53"/>
      <c r="DHT11" s="53"/>
      <c r="DHU11" s="53"/>
      <c r="DHV11" s="53"/>
      <c r="DHW11" s="53"/>
      <c r="DHX11" s="53"/>
      <c r="DHY11" s="53"/>
      <c r="DHZ11" s="53"/>
      <c r="DIA11" s="53"/>
      <c r="DIB11" s="53"/>
      <c r="DIC11" s="53"/>
      <c r="DID11" s="53"/>
      <c r="DIE11" s="53"/>
      <c r="DIF11" s="53"/>
      <c r="DIG11" s="53"/>
      <c r="DIH11" s="53"/>
      <c r="DII11" s="53"/>
      <c r="DIJ11" s="53"/>
      <c r="DIK11" s="53"/>
      <c r="DIL11" s="53"/>
      <c r="DIM11" s="53"/>
      <c r="DIN11" s="53"/>
      <c r="DIO11" s="53"/>
      <c r="DIP11" s="53"/>
      <c r="DIQ11" s="53"/>
      <c r="DIR11" s="53"/>
      <c r="DIS11" s="53"/>
      <c r="DIT11" s="53"/>
      <c r="DIU11" s="53"/>
      <c r="DIV11" s="53"/>
      <c r="DIW11" s="53"/>
      <c r="DIX11" s="53"/>
      <c r="DIY11" s="53"/>
      <c r="DIZ11" s="53"/>
      <c r="DJA11" s="53"/>
      <c r="DJB11" s="53"/>
      <c r="DJC11" s="53"/>
      <c r="DJD11" s="53"/>
      <c r="DJE11" s="53"/>
      <c r="DJF11" s="53"/>
      <c r="DJG11" s="53"/>
      <c r="DJH11" s="53"/>
      <c r="DJI11" s="53"/>
      <c r="DJJ11" s="53"/>
      <c r="DJK11" s="53"/>
      <c r="DJL11" s="53"/>
      <c r="DJM11" s="53"/>
      <c r="DJN11" s="53"/>
      <c r="DJO11" s="53"/>
      <c r="DJP11" s="53"/>
      <c r="DJQ11" s="53"/>
      <c r="DJR11" s="53"/>
      <c r="DJS11" s="53"/>
      <c r="DJT11" s="53"/>
      <c r="DJU11" s="53"/>
      <c r="DJV11" s="53"/>
      <c r="DJW11" s="53"/>
      <c r="DJX11" s="53"/>
      <c r="DJY11" s="53"/>
      <c r="DJZ11" s="53"/>
      <c r="DKA11" s="53"/>
      <c r="DKB11" s="53"/>
      <c r="DKC11" s="53"/>
      <c r="DKD11" s="53"/>
      <c r="DKE11" s="53"/>
      <c r="DKF11" s="53"/>
      <c r="DKG11" s="53"/>
      <c r="DKH11" s="53"/>
      <c r="DKI11" s="53"/>
      <c r="DKJ11" s="53"/>
      <c r="DKK11" s="53"/>
      <c r="DKL11" s="53"/>
      <c r="DKM11" s="53"/>
      <c r="DKN11" s="53"/>
      <c r="DKO11" s="53"/>
      <c r="DKP11" s="53"/>
      <c r="DKQ11" s="53"/>
      <c r="DKR11" s="53"/>
      <c r="DKS11" s="53"/>
      <c r="DKT11" s="53"/>
      <c r="DKU11" s="53"/>
      <c r="DKV11" s="53"/>
      <c r="DKW11" s="53"/>
      <c r="DKX11" s="53"/>
      <c r="DKY11" s="53"/>
      <c r="DKZ11" s="53"/>
      <c r="DLA11" s="53"/>
      <c r="DLB11" s="53"/>
      <c r="DLC11" s="53"/>
      <c r="DLD11" s="53"/>
      <c r="DLE11" s="53"/>
      <c r="DLF11" s="53"/>
      <c r="DLG11" s="53"/>
      <c r="DLH11" s="53"/>
      <c r="DLI11" s="53"/>
      <c r="DLJ11" s="53"/>
      <c r="DLK11" s="53"/>
      <c r="DLL11" s="53"/>
      <c r="DLM11" s="53"/>
      <c r="DLN11" s="53"/>
      <c r="DLO11" s="53"/>
      <c r="DLP11" s="53"/>
      <c r="DLQ11" s="53"/>
      <c r="DLR11" s="53"/>
      <c r="DLS11" s="53"/>
      <c r="DLT11" s="53"/>
      <c r="DLU11" s="53"/>
      <c r="DLV11" s="53"/>
      <c r="DLW11" s="53"/>
      <c r="DLX11" s="53"/>
      <c r="DLY11" s="53"/>
      <c r="DLZ11" s="53"/>
      <c r="DMA11" s="53"/>
      <c r="DMB11" s="53"/>
      <c r="DMC11" s="53"/>
      <c r="DMD11" s="53"/>
      <c r="DME11" s="53"/>
      <c r="DMF11" s="53"/>
      <c r="DMG11" s="53"/>
      <c r="DMH11" s="53"/>
      <c r="DMI11" s="53"/>
      <c r="DMJ11" s="53"/>
      <c r="DMK11" s="53"/>
      <c r="DML11" s="53"/>
      <c r="DMM11" s="53"/>
      <c r="DMN11" s="53"/>
      <c r="DMO11" s="53"/>
      <c r="DMP11" s="53"/>
      <c r="DMQ11" s="53"/>
      <c r="DMR11" s="53"/>
      <c r="DMS11" s="53"/>
      <c r="DMT11" s="53"/>
      <c r="DMU11" s="53"/>
      <c r="DMV11" s="53"/>
      <c r="DMW11" s="53"/>
      <c r="DMX11" s="53"/>
      <c r="DMY11" s="53"/>
      <c r="DMZ11" s="53"/>
      <c r="DNA11" s="53"/>
      <c r="DNB11" s="53"/>
      <c r="DNC11" s="53"/>
      <c r="DND11" s="53"/>
      <c r="DNE11" s="53"/>
      <c r="DNF11" s="53"/>
      <c r="DNG11" s="53"/>
      <c r="DNH11" s="53"/>
      <c r="DNI11" s="53"/>
      <c r="DNJ11" s="53"/>
      <c r="DNK11" s="53"/>
      <c r="DNL11" s="53"/>
      <c r="DNM11" s="53"/>
      <c r="DNN11" s="53"/>
      <c r="DNO11" s="53"/>
      <c r="DNP11" s="53"/>
      <c r="DNQ11" s="53"/>
      <c r="DNR11" s="53"/>
      <c r="DNS11" s="53"/>
      <c r="DNT11" s="53"/>
      <c r="DNU11" s="53"/>
      <c r="DNV11" s="53"/>
      <c r="DNW11" s="53"/>
      <c r="DNX11" s="53"/>
      <c r="DNY11" s="53"/>
      <c r="DNZ11" s="53"/>
      <c r="DOA11" s="53"/>
      <c r="DOB11" s="53"/>
      <c r="DOC11" s="53"/>
      <c r="DOD11" s="53"/>
      <c r="DOE11" s="53"/>
      <c r="DOF11" s="53"/>
      <c r="DOG11" s="53"/>
      <c r="DOH11" s="53"/>
      <c r="DOI11" s="53"/>
      <c r="DOJ11" s="53"/>
      <c r="DOK11" s="53"/>
      <c r="DOL11" s="53"/>
      <c r="DOM11" s="53"/>
      <c r="DON11" s="53"/>
      <c r="DOO11" s="53"/>
      <c r="DOP11" s="53"/>
      <c r="DOQ11" s="53"/>
      <c r="DOR11" s="53"/>
      <c r="DOS11" s="53"/>
      <c r="DOT11" s="53"/>
      <c r="DOU11" s="53"/>
      <c r="DOV11" s="53"/>
      <c r="DOW11" s="53"/>
      <c r="DOX11" s="53"/>
      <c r="DOY11" s="53"/>
      <c r="DOZ11" s="53"/>
      <c r="DPA11" s="53"/>
      <c r="DPB11" s="53"/>
      <c r="DPC11" s="53"/>
      <c r="DPD11" s="53"/>
      <c r="DPE11" s="53"/>
      <c r="DPF11" s="53"/>
      <c r="DPG11" s="53"/>
      <c r="DPH11" s="53"/>
      <c r="DPI11" s="53"/>
      <c r="DPJ11" s="53"/>
      <c r="DPK11" s="53"/>
      <c r="DPL11" s="53"/>
      <c r="DPM11" s="53"/>
      <c r="DPN11" s="53"/>
      <c r="DPO11" s="53"/>
      <c r="DPP11" s="53"/>
      <c r="DPQ11" s="53"/>
      <c r="DPR11" s="53"/>
      <c r="DPS11" s="53"/>
      <c r="DPT11" s="53"/>
      <c r="DPU11" s="53"/>
      <c r="DPV11" s="53"/>
      <c r="DPW11" s="53"/>
      <c r="DPX11" s="53"/>
      <c r="DPY11" s="53"/>
      <c r="DPZ11" s="53"/>
      <c r="DQA11" s="53"/>
      <c r="DQB11" s="53"/>
      <c r="DQC11" s="53"/>
      <c r="DQD11" s="53"/>
      <c r="DQE11" s="53"/>
      <c r="DQF11" s="53"/>
      <c r="DQG11" s="53"/>
      <c r="DQH11" s="53"/>
      <c r="DQI11" s="53"/>
      <c r="DQJ11" s="53"/>
      <c r="DQK11" s="53"/>
      <c r="DQL11" s="53"/>
      <c r="DQM11" s="53"/>
      <c r="DQN11" s="53"/>
      <c r="DQO11" s="53"/>
      <c r="DQP11" s="53"/>
      <c r="DQQ11" s="53"/>
      <c r="DQR11" s="53"/>
      <c r="DQS11" s="53"/>
      <c r="DQT11" s="53"/>
      <c r="DQU11" s="53"/>
      <c r="DQV11" s="53"/>
      <c r="DQW11" s="53"/>
      <c r="DQX11" s="53"/>
      <c r="DQY11" s="53"/>
      <c r="DQZ11" s="53"/>
      <c r="DRA11" s="53"/>
      <c r="DRB11" s="53"/>
      <c r="DRC11" s="53"/>
      <c r="DRD11" s="53"/>
      <c r="DRE11" s="53"/>
      <c r="DRF11" s="53"/>
      <c r="DRG11" s="53"/>
      <c r="DRH11" s="53"/>
      <c r="DRI11" s="53"/>
      <c r="DRJ11" s="53"/>
      <c r="DRK11" s="53"/>
      <c r="DRL11" s="53"/>
      <c r="DRM11" s="53"/>
      <c r="DRN11" s="53"/>
      <c r="DRO11" s="53"/>
      <c r="DRP11" s="53"/>
      <c r="DRQ11" s="53"/>
      <c r="DRR11" s="53"/>
      <c r="DRS11" s="53"/>
      <c r="DRT11" s="53"/>
      <c r="DRU11" s="53"/>
      <c r="DRV11" s="53"/>
      <c r="DRW11" s="53"/>
      <c r="DRX11" s="53"/>
      <c r="DRY11" s="53"/>
      <c r="DRZ11" s="53"/>
      <c r="DSA11" s="53"/>
      <c r="DSB11" s="53"/>
      <c r="DSC11" s="53"/>
      <c r="DSD11" s="53"/>
      <c r="DSE11" s="53"/>
      <c r="DSF11" s="53"/>
      <c r="DSG11" s="53"/>
      <c r="DSH11" s="53"/>
      <c r="DSI11" s="53"/>
      <c r="DSJ11" s="53"/>
      <c r="DSK11" s="53"/>
      <c r="DSL11" s="53"/>
      <c r="DSM11" s="53"/>
      <c r="DSN11" s="53"/>
      <c r="DSO11" s="53"/>
      <c r="DSP11" s="53"/>
      <c r="DSQ11" s="53"/>
      <c r="DSR11" s="53"/>
      <c r="DSS11" s="53"/>
      <c r="DST11" s="53"/>
      <c r="DSU11" s="53"/>
      <c r="DSV11" s="53"/>
      <c r="DSW11" s="53"/>
      <c r="DSX11" s="53"/>
      <c r="DSY11" s="53"/>
      <c r="DSZ11" s="53"/>
      <c r="DTA11" s="53"/>
      <c r="DTB11" s="53"/>
      <c r="DTC11" s="53"/>
      <c r="DTD11" s="53"/>
      <c r="DTE11" s="53"/>
      <c r="DTF11" s="53"/>
      <c r="DTG11" s="53"/>
      <c r="DTH11" s="53"/>
      <c r="DTI11" s="53"/>
      <c r="DTJ11" s="53"/>
      <c r="DTK11" s="53"/>
      <c r="DTL11" s="53"/>
      <c r="DTM11" s="53"/>
      <c r="DTN11" s="53"/>
      <c r="DTO11" s="53"/>
      <c r="DTP11" s="53"/>
      <c r="DTQ11" s="53"/>
      <c r="DTR11" s="53"/>
      <c r="DTS11" s="53"/>
      <c r="DTT11" s="53"/>
      <c r="DTU11" s="53"/>
      <c r="DTV11" s="53"/>
      <c r="DTW11" s="53"/>
      <c r="DTX11" s="53"/>
      <c r="DTY11" s="53"/>
      <c r="DTZ11" s="53"/>
      <c r="DUA11" s="53"/>
      <c r="DUB11" s="53"/>
      <c r="DUC11" s="53"/>
      <c r="DUD11" s="53"/>
      <c r="DUE11" s="53"/>
      <c r="DUF11" s="53"/>
      <c r="DUG11" s="53"/>
      <c r="DUH11" s="53"/>
      <c r="DUI11" s="53"/>
      <c r="DUJ11" s="53"/>
      <c r="DUK11" s="53"/>
      <c r="DUL11" s="53"/>
      <c r="DUM11" s="53"/>
      <c r="DUN11" s="53"/>
      <c r="DUO11" s="53"/>
      <c r="DUP11" s="53"/>
      <c r="DUQ11" s="53"/>
      <c r="DUR11" s="53"/>
      <c r="DUS11" s="53"/>
      <c r="DUT11" s="53"/>
      <c r="DUU11" s="53"/>
      <c r="DUV11" s="53"/>
      <c r="DUW11" s="53"/>
      <c r="DUX11" s="53"/>
      <c r="DUY11" s="53"/>
      <c r="DUZ11" s="53"/>
      <c r="DVA11" s="53"/>
      <c r="DVB11" s="53"/>
      <c r="DVC11" s="53"/>
      <c r="DVD11" s="53"/>
      <c r="DVE11" s="53"/>
      <c r="DVF11" s="53"/>
      <c r="DVG11" s="53"/>
      <c r="DVH11" s="53"/>
      <c r="DVI11" s="53"/>
      <c r="DVJ11" s="53"/>
      <c r="DVK11" s="53"/>
      <c r="DVL11" s="53"/>
      <c r="DVM11" s="53"/>
      <c r="DVN11" s="53"/>
      <c r="DVO11" s="53"/>
      <c r="DVP11" s="53"/>
      <c r="DVQ11" s="53"/>
      <c r="DVR11" s="53"/>
      <c r="DVS11" s="53"/>
      <c r="DVT11" s="53"/>
      <c r="DVU11" s="53"/>
      <c r="DVV11" s="53"/>
      <c r="DVW11" s="53"/>
      <c r="DVX11" s="53"/>
      <c r="DVY11" s="53"/>
      <c r="DVZ11" s="53"/>
      <c r="DWA11" s="53"/>
      <c r="DWB11" s="53"/>
      <c r="DWC11" s="53"/>
      <c r="DWD11" s="53"/>
      <c r="DWE11" s="53"/>
      <c r="DWF11" s="53"/>
      <c r="DWG11" s="53"/>
      <c r="DWH11" s="53"/>
      <c r="DWI11" s="53"/>
      <c r="DWJ11" s="53"/>
      <c r="DWK11" s="53"/>
      <c r="DWL11" s="53"/>
      <c r="DWM11" s="53"/>
      <c r="DWN11" s="53"/>
      <c r="DWO11" s="53"/>
      <c r="DWP11" s="53"/>
      <c r="DWQ11" s="53"/>
      <c r="DWR11" s="53"/>
      <c r="DWS11" s="53"/>
      <c r="DWT11" s="53"/>
      <c r="DWU11" s="53"/>
      <c r="DWV11" s="53"/>
      <c r="DWW11" s="53"/>
      <c r="DWX11" s="53"/>
      <c r="DWY11" s="53"/>
      <c r="DWZ11" s="53"/>
      <c r="DXA11" s="53"/>
      <c r="DXB11" s="53"/>
      <c r="DXC11" s="53"/>
      <c r="DXD11" s="53"/>
      <c r="DXE11" s="53"/>
      <c r="DXF11" s="53"/>
      <c r="DXG11" s="53"/>
      <c r="DXH11" s="53"/>
      <c r="DXI11" s="53"/>
      <c r="DXJ11" s="53"/>
      <c r="DXK11" s="53"/>
      <c r="DXL11" s="53"/>
      <c r="DXM11" s="53"/>
      <c r="DXN11" s="53"/>
      <c r="DXO11" s="53"/>
      <c r="DXP11" s="53"/>
      <c r="DXQ11" s="53"/>
      <c r="DXR11" s="53"/>
      <c r="DXS11" s="53"/>
      <c r="DXT11" s="53"/>
      <c r="DXU11" s="53"/>
      <c r="DXV11" s="53"/>
      <c r="DXW11" s="53"/>
      <c r="DXX11" s="53"/>
      <c r="DXY11" s="53"/>
      <c r="DXZ11" s="53"/>
      <c r="DYA11" s="53"/>
      <c r="DYB11" s="53"/>
      <c r="DYC11" s="53"/>
      <c r="DYD11" s="53"/>
      <c r="DYE11" s="53"/>
      <c r="DYF11" s="53"/>
      <c r="DYG11" s="53"/>
      <c r="DYH11" s="53"/>
      <c r="DYI11" s="53"/>
      <c r="DYJ11" s="53"/>
      <c r="DYK11" s="53"/>
      <c r="DYL11" s="53"/>
      <c r="DYM11" s="53"/>
      <c r="DYN11" s="53"/>
      <c r="DYO11" s="53"/>
      <c r="DYP11" s="53"/>
      <c r="DYQ11" s="53"/>
      <c r="DYR11" s="53"/>
      <c r="DYS11" s="53"/>
      <c r="DYT11" s="53"/>
      <c r="DYU11" s="53"/>
      <c r="DYV11" s="53"/>
      <c r="DYW11" s="53"/>
      <c r="DYX11" s="53"/>
      <c r="DYY11" s="53"/>
      <c r="DYZ11" s="53"/>
      <c r="DZA11" s="53"/>
      <c r="DZB11" s="53"/>
      <c r="DZC11" s="53"/>
      <c r="DZD11" s="53"/>
      <c r="DZE11" s="53"/>
      <c r="DZF11" s="53"/>
      <c r="DZG11" s="53"/>
      <c r="DZH11" s="53"/>
      <c r="DZI11" s="53"/>
      <c r="DZJ11" s="53"/>
      <c r="DZK11" s="53"/>
      <c r="DZL11" s="53"/>
      <c r="DZM11" s="53"/>
      <c r="DZN11" s="53"/>
      <c r="DZO11" s="53"/>
      <c r="DZP11" s="53"/>
      <c r="DZQ11" s="53"/>
      <c r="DZR11" s="53"/>
      <c r="DZS11" s="53"/>
      <c r="DZT11" s="53"/>
      <c r="DZU11" s="53"/>
      <c r="DZV11" s="53"/>
      <c r="DZW11" s="53"/>
      <c r="DZX11" s="53"/>
      <c r="DZY11" s="53"/>
      <c r="DZZ11" s="53"/>
      <c r="EAA11" s="53"/>
      <c r="EAB11" s="53"/>
      <c r="EAC11" s="53"/>
      <c r="EAD11" s="53"/>
      <c r="EAE11" s="53"/>
      <c r="EAF11" s="53"/>
      <c r="EAG11" s="53"/>
      <c r="EAH11" s="53"/>
      <c r="EAI11" s="53"/>
      <c r="EAJ11" s="53"/>
      <c r="EAK11" s="53"/>
      <c r="EAL11" s="53"/>
      <c r="EAM11" s="53"/>
      <c r="EAN11" s="53"/>
      <c r="EAO11" s="53"/>
      <c r="EAP11" s="53"/>
      <c r="EAQ11" s="53"/>
      <c r="EAR11" s="53"/>
      <c r="EAS11" s="53"/>
      <c r="EAT11" s="53"/>
      <c r="EAU11" s="53"/>
      <c r="EAV11" s="53"/>
      <c r="EAW11" s="53"/>
      <c r="EAX11" s="53"/>
      <c r="EAY11" s="53"/>
      <c r="EAZ11" s="53"/>
      <c r="EBA11" s="53"/>
      <c r="EBB11" s="53"/>
      <c r="EBC11" s="53"/>
      <c r="EBD11" s="53"/>
      <c r="EBE11" s="53"/>
      <c r="EBF11" s="53"/>
      <c r="EBG11" s="53"/>
      <c r="EBH11" s="53"/>
      <c r="EBI11" s="53"/>
      <c r="EBJ11" s="53"/>
      <c r="EBK11" s="53"/>
      <c r="EBL11" s="53"/>
      <c r="EBM11" s="53"/>
      <c r="EBN11" s="53"/>
      <c r="EBO11" s="53"/>
      <c r="EBP11" s="53"/>
      <c r="EBQ11" s="53"/>
      <c r="EBR11" s="53"/>
      <c r="EBS11" s="53"/>
      <c r="EBT11" s="53"/>
      <c r="EBU11" s="53"/>
      <c r="EBV11" s="53"/>
      <c r="EBW11" s="53"/>
      <c r="EBX11" s="53"/>
      <c r="EBY11" s="53"/>
      <c r="EBZ11" s="53"/>
      <c r="ECA11" s="53"/>
      <c r="ECB11" s="53"/>
      <c r="ECC11" s="53"/>
      <c r="ECD11" s="53"/>
      <c r="ECE11" s="53"/>
      <c r="ECF11" s="53"/>
      <c r="ECG11" s="53"/>
      <c r="ECH11" s="53"/>
      <c r="ECI11" s="53"/>
      <c r="ECJ11" s="53"/>
      <c r="ECK11" s="53"/>
      <c r="ECL11" s="53"/>
      <c r="ECM11" s="53"/>
      <c r="ECN11" s="53"/>
      <c r="ECO11" s="53"/>
      <c r="ECP11" s="53"/>
      <c r="ECQ11" s="53"/>
      <c r="ECR11" s="53"/>
      <c r="ECS11" s="53"/>
      <c r="ECT11" s="53"/>
      <c r="ECU11" s="53"/>
      <c r="ECV11" s="53"/>
      <c r="ECW11" s="53"/>
      <c r="ECX11" s="53"/>
      <c r="ECY11" s="53"/>
      <c r="ECZ11" s="53"/>
      <c r="EDA11" s="53"/>
      <c r="EDB11" s="53"/>
      <c r="EDC11" s="53"/>
      <c r="EDD11" s="53"/>
      <c r="EDE11" s="53"/>
      <c r="EDF11" s="53"/>
      <c r="EDG11" s="53"/>
      <c r="EDH11" s="53"/>
      <c r="EDI11" s="53"/>
      <c r="EDJ11" s="53"/>
      <c r="EDK11" s="53"/>
      <c r="EDL11" s="53"/>
      <c r="EDM11" s="53"/>
      <c r="EDN11" s="53"/>
      <c r="EDO11" s="53"/>
      <c r="EDP11" s="53"/>
      <c r="EDQ11" s="53"/>
      <c r="EDR11" s="53"/>
      <c r="EDS11" s="53"/>
      <c r="EDT11" s="53"/>
      <c r="EDU11" s="53"/>
      <c r="EDV11" s="53"/>
      <c r="EDW11" s="53"/>
      <c r="EDX11" s="53"/>
      <c r="EDY11" s="53"/>
      <c r="EDZ11" s="53"/>
      <c r="EEA11" s="53"/>
      <c r="EEB11" s="53"/>
      <c r="EEC11" s="53"/>
      <c r="EED11" s="53"/>
      <c r="EEE11" s="53"/>
      <c r="EEF11" s="53"/>
      <c r="EEG11" s="53"/>
      <c r="EEH11" s="53"/>
      <c r="EEI11" s="53"/>
      <c r="EEJ11" s="53"/>
      <c r="EEK11" s="53"/>
      <c r="EEL11" s="53"/>
      <c r="EEM11" s="53"/>
      <c r="EEN11" s="53"/>
      <c r="EEO11" s="53"/>
      <c r="EEP11" s="53"/>
      <c r="EEQ11" s="53"/>
      <c r="EER11" s="53"/>
      <c r="EES11" s="53"/>
      <c r="EET11" s="53"/>
      <c r="EEU11" s="53"/>
      <c r="EEV11" s="53"/>
      <c r="EEW11" s="53"/>
      <c r="EEX11" s="53"/>
      <c r="EEY11" s="53"/>
      <c r="EEZ11" s="53"/>
      <c r="EFA11" s="53"/>
      <c r="EFB11" s="53"/>
      <c r="EFC11" s="53"/>
      <c r="EFD11" s="53"/>
      <c r="EFE11" s="53"/>
      <c r="EFF11" s="53"/>
      <c r="EFG11" s="53"/>
      <c r="EFH11" s="53"/>
      <c r="EFI11" s="53"/>
      <c r="EFJ11" s="53"/>
      <c r="EFK11" s="53"/>
      <c r="EFL11" s="53"/>
      <c r="EFM11" s="53"/>
      <c r="EFN11" s="53"/>
      <c r="EFO11" s="53"/>
      <c r="EFP11" s="53"/>
      <c r="EFQ11" s="53"/>
      <c r="EFR11" s="53"/>
      <c r="EFS11" s="53"/>
      <c r="EFT11" s="53"/>
      <c r="EFU11" s="53"/>
      <c r="EFV11" s="53"/>
      <c r="EFW11" s="53"/>
      <c r="EFX11" s="53"/>
      <c r="EFY11" s="53"/>
      <c r="EFZ11" s="53"/>
      <c r="EGA11" s="53"/>
      <c r="EGB11" s="53"/>
      <c r="EGC11" s="53"/>
      <c r="EGD11" s="53"/>
      <c r="EGE11" s="53"/>
      <c r="EGF11" s="53"/>
      <c r="EGG11" s="53"/>
      <c r="EGH11" s="53"/>
      <c r="EGI11" s="53"/>
      <c r="EGJ11" s="53"/>
      <c r="EGK11" s="53"/>
      <c r="EGL11" s="53"/>
      <c r="EGM11" s="53"/>
      <c r="EGN11" s="53"/>
      <c r="EGO11" s="53"/>
      <c r="EGP11" s="53"/>
      <c r="EGQ11" s="53"/>
      <c r="EGR11" s="53"/>
      <c r="EGS11" s="53"/>
      <c r="EGT11" s="53"/>
      <c r="EGU11" s="53"/>
      <c r="EGV11" s="53"/>
      <c r="EGW11" s="53"/>
      <c r="EGX11" s="53"/>
      <c r="EGY11" s="53"/>
      <c r="EGZ11" s="53"/>
      <c r="EHA11" s="53"/>
      <c r="EHB11" s="53"/>
      <c r="EHC11" s="53"/>
      <c r="EHD11" s="53"/>
      <c r="EHE11" s="53"/>
      <c r="EHF11" s="53"/>
      <c r="EHG11" s="53"/>
      <c r="EHH11" s="53"/>
      <c r="EHI11" s="53"/>
      <c r="EHJ11" s="53"/>
      <c r="EHK11" s="53"/>
      <c r="EHL11" s="53"/>
      <c r="EHM11" s="53"/>
      <c r="EHN11" s="53"/>
      <c r="EHO11" s="53"/>
      <c r="EHP11" s="53"/>
      <c r="EHQ11" s="53"/>
      <c r="EHR11" s="53"/>
      <c r="EHS11" s="53"/>
      <c r="EHT11" s="53"/>
      <c r="EHU11" s="53"/>
      <c r="EHV11" s="53"/>
      <c r="EHW11" s="53"/>
      <c r="EHX11" s="53"/>
      <c r="EHY11" s="53"/>
      <c r="EHZ11" s="53"/>
      <c r="EIA11" s="53"/>
      <c r="EIB11" s="53"/>
      <c r="EIC11" s="53"/>
      <c r="EID11" s="53"/>
      <c r="EIE11" s="53"/>
      <c r="EIF11" s="53"/>
      <c r="EIG11" s="53"/>
      <c r="EIH11" s="53"/>
      <c r="EII11" s="53"/>
      <c r="EIJ11" s="53"/>
      <c r="EIK11" s="53"/>
      <c r="EIL11" s="53"/>
      <c r="EIM11" s="53"/>
      <c r="EIN11" s="53"/>
      <c r="EIO11" s="53"/>
      <c r="EIP11" s="53"/>
      <c r="EIQ11" s="53"/>
      <c r="EIR11" s="53"/>
      <c r="EIS11" s="53"/>
      <c r="EIT11" s="53"/>
      <c r="EIU11" s="53"/>
      <c r="EIV11" s="53"/>
      <c r="EIW11" s="53"/>
      <c r="EIX11" s="53"/>
      <c r="EIY11" s="53"/>
      <c r="EIZ11" s="53"/>
      <c r="EJA11" s="53"/>
      <c r="EJB11" s="53"/>
      <c r="EJC11" s="53"/>
      <c r="EJD11" s="53"/>
      <c r="EJE11" s="53"/>
      <c r="EJF11" s="53"/>
      <c r="EJG11" s="53"/>
      <c r="EJH11" s="53"/>
      <c r="EJI11" s="53"/>
      <c r="EJJ11" s="53"/>
      <c r="EJK11" s="53"/>
      <c r="EJL11" s="53"/>
      <c r="EJM11" s="53"/>
      <c r="EJN11" s="53"/>
      <c r="EJO11" s="53"/>
      <c r="EJP11" s="53"/>
      <c r="EJQ11" s="53"/>
      <c r="EJR11" s="53"/>
      <c r="EJS11" s="53"/>
      <c r="EJT11" s="53"/>
      <c r="EJU11" s="53"/>
      <c r="EJV11" s="53"/>
      <c r="EJW11" s="53"/>
      <c r="EJX11" s="53"/>
      <c r="EJY11" s="53"/>
      <c r="EJZ11" s="53"/>
      <c r="EKA11" s="53"/>
      <c r="EKB11" s="53"/>
      <c r="EKC11" s="53"/>
      <c r="EKD11" s="53"/>
      <c r="EKE11" s="53"/>
      <c r="EKF11" s="53"/>
      <c r="EKG11" s="53"/>
      <c r="EKH11" s="53"/>
      <c r="EKI11" s="53"/>
      <c r="EKJ11" s="53"/>
      <c r="EKK11" s="53"/>
      <c r="EKL11" s="53"/>
      <c r="EKM11" s="53"/>
      <c r="EKN11" s="53"/>
      <c r="EKO11" s="53"/>
      <c r="EKP11" s="53"/>
      <c r="EKQ11" s="53"/>
      <c r="EKR11" s="53"/>
      <c r="EKS11" s="53"/>
      <c r="EKT11" s="53"/>
      <c r="EKU11" s="53"/>
      <c r="EKV11" s="53"/>
      <c r="EKW11" s="53"/>
      <c r="EKX11" s="53"/>
      <c r="EKY11" s="53"/>
      <c r="EKZ11" s="53"/>
      <c r="ELA11" s="53"/>
      <c r="ELB11" s="53"/>
      <c r="ELC11" s="53"/>
      <c r="ELD11" s="53"/>
      <c r="ELE11" s="53"/>
      <c r="ELF11" s="53"/>
      <c r="ELG11" s="53"/>
      <c r="ELH11" s="53"/>
      <c r="ELI11" s="53"/>
      <c r="ELJ11" s="53"/>
      <c r="ELK11" s="53"/>
      <c r="ELL11" s="53"/>
      <c r="ELM11" s="53"/>
      <c r="ELN11" s="53"/>
      <c r="ELO11" s="53"/>
      <c r="ELP11" s="53"/>
      <c r="ELQ11" s="53"/>
      <c r="ELR11" s="53"/>
      <c r="ELS11" s="53"/>
      <c r="ELT11" s="53"/>
      <c r="ELU11" s="53"/>
      <c r="ELV11" s="53"/>
      <c r="ELW11" s="53"/>
      <c r="ELX11" s="53"/>
      <c r="ELY11" s="53"/>
      <c r="ELZ11" s="53"/>
      <c r="EMA11" s="53"/>
      <c r="EMB11" s="53"/>
      <c r="EMC11" s="53"/>
      <c r="EMD11" s="53"/>
      <c r="EME11" s="53"/>
      <c r="EMF11" s="53"/>
      <c r="EMG11" s="53"/>
      <c r="EMH11" s="53"/>
      <c r="EMI11" s="53"/>
      <c r="EMJ11" s="53"/>
      <c r="EMK11" s="53"/>
      <c r="EML11" s="53"/>
      <c r="EMM11" s="53"/>
      <c r="EMN11" s="53"/>
      <c r="EMO11" s="53"/>
      <c r="EMP11" s="53"/>
      <c r="EMQ11" s="53"/>
      <c r="EMR11" s="53"/>
      <c r="EMS11" s="53"/>
      <c r="EMT11" s="53"/>
      <c r="EMU11" s="53"/>
      <c r="EMV11" s="53"/>
      <c r="EMW11" s="53"/>
      <c r="EMX11" s="53"/>
      <c r="EMY11" s="53"/>
      <c r="EMZ11" s="53"/>
      <c r="ENA11" s="53"/>
      <c r="ENB11" s="53"/>
      <c r="ENC11" s="53"/>
      <c r="END11" s="53"/>
      <c r="ENE11" s="53"/>
      <c r="ENF11" s="53"/>
      <c r="ENG11" s="53"/>
      <c r="ENH11" s="53"/>
      <c r="ENI11" s="53"/>
      <c r="ENJ11" s="53"/>
      <c r="ENK11" s="53"/>
      <c r="ENL11" s="53"/>
      <c r="ENM11" s="53"/>
      <c r="ENN11" s="53"/>
      <c r="ENO11" s="53"/>
      <c r="ENP11" s="53"/>
      <c r="ENQ11" s="53"/>
      <c r="ENR11" s="53"/>
      <c r="ENS11" s="53"/>
      <c r="ENT11" s="53"/>
      <c r="ENU11" s="53"/>
      <c r="ENV11" s="53"/>
      <c r="ENW11" s="53"/>
      <c r="ENX11" s="53"/>
      <c r="ENY11" s="53"/>
      <c r="ENZ11" s="53"/>
      <c r="EOA11" s="53"/>
      <c r="EOB11" s="53"/>
      <c r="EOC11" s="53"/>
      <c r="EOD11" s="53"/>
      <c r="EOE11" s="53"/>
      <c r="EOF11" s="53"/>
      <c r="EOG11" s="53"/>
      <c r="EOH11" s="53"/>
      <c r="EOI11" s="53"/>
      <c r="EOJ11" s="53"/>
      <c r="EOK11" s="53"/>
      <c r="EOL11" s="53"/>
      <c r="EOM11" s="53"/>
      <c r="EON11" s="53"/>
      <c r="EOO11" s="53"/>
      <c r="EOP11" s="53"/>
      <c r="EOQ11" s="53"/>
      <c r="EOR11" s="53"/>
      <c r="EOS11" s="53"/>
      <c r="EOT11" s="53"/>
      <c r="EOU11" s="53"/>
      <c r="EOV11" s="53"/>
      <c r="EOW11" s="53"/>
      <c r="EOX11" s="53"/>
      <c r="EOY11" s="53"/>
      <c r="EOZ11" s="53"/>
      <c r="EPA11" s="53"/>
      <c r="EPB11" s="53"/>
      <c r="EPC11" s="53"/>
      <c r="EPD11" s="53"/>
      <c r="EPE11" s="53"/>
      <c r="EPF11" s="53"/>
      <c r="EPG11" s="53"/>
      <c r="EPH11" s="53"/>
      <c r="EPI11" s="53"/>
      <c r="EPJ11" s="53"/>
      <c r="EPK11" s="53"/>
      <c r="EPL11" s="53"/>
      <c r="EPM11" s="53"/>
      <c r="EPN11" s="53"/>
      <c r="EPO11" s="53"/>
      <c r="EPP11" s="53"/>
      <c r="EPQ11" s="53"/>
      <c r="EPR11" s="53"/>
      <c r="EPS11" s="53"/>
      <c r="EPT11" s="53"/>
      <c r="EPU11" s="53"/>
      <c r="EPV11" s="53"/>
      <c r="EPW11" s="53"/>
      <c r="EPX11" s="53"/>
      <c r="EPY11" s="53"/>
      <c r="EPZ11" s="53"/>
      <c r="EQA11" s="53"/>
      <c r="EQB11" s="53"/>
      <c r="EQC11" s="53"/>
      <c r="EQD11" s="53"/>
      <c r="EQE11" s="53"/>
      <c r="EQF11" s="53"/>
      <c r="EQG11" s="53"/>
      <c r="EQH11" s="53"/>
      <c r="EQI11" s="53"/>
      <c r="EQJ11" s="53"/>
      <c r="EQK11" s="53"/>
      <c r="EQL11" s="53"/>
      <c r="EQM11" s="53"/>
      <c r="EQN11" s="53"/>
      <c r="EQO11" s="53"/>
      <c r="EQP11" s="53"/>
      <c r="EQQ11" s="53"/>
      <c r="EQR11" s="53"/>
      <c r="EQS11" s="53"/>
      <c r="EQT11" s="53"/>
      <c r="EQU11" s="53"/>
      <c r="EQV11" s="53"/>
      <c r="EQW11" s="53"/>
      <c r="EQX11" s="53"/>
      <c r="EQY11" s="53"/>
      <c r="EQZ11" s="53"/>
      <c r="ERA11" s="53"/>
      <c r="ERB11" s="53"/>
      <c r="ERC11" s="53"/>
      <c r="ERD11" s="53"/>
      <c r="ERE11" s="53"/>
      <c r="ERF11" s="53"/>
      <c r="ERG11" s="53"/>
      <c r="ERH11" s="53"/>
      <c r="ERI11" s="53"/>
      <c r="ERJ11" s="53"/>
      <c r="ERK11" s="53"/>
      <c r="ERL11" s="53"/>
      <c r="ERM11" s="53"/>
      <c r="ERN11" s="53"/>
      <c r="ERO11" s="53"/>
      <c r="ERP11" s="53"/>
      <c r="ERQ11" s="53"/>
      <c r="ERR11" s="53"/>
      <c r="ERS11" s="53"/>
      <c r="ERT11" s="53"/>
      <c r="ERU11" s="53"/>
      <c r="ERV11" s="53"/>
      <c r="ERW11" s="53"/>
      <c r="ERX11" s="53"/>
      <c r="ERY11" s="53"/>
      <c r="ERZ11" s="53"/>
      <c r="ESA11" s="53"/>
      <c r="ESB11" s="53"/>
      <c r="ESC11" s="53"/>
      <c r="ESD11" s="53"/>
      <c r="ESE11" s="53"/>
      <c r="ESF11" s="53"/>
      <c r="ESG11" s="53"/>
      <c r="ESH11" s="53"/>
      <c r="ESI11" s="53"/>
      <c r="ESJ11" s="53"/>
      <c r="ESK11" s="53"/>
      <c r="ESL11" s="53"/>
      <c r="ESM11" s="53"/>
      <c r="ESN11" s="53"/>
      <c r="ESO11" s="53"/>
      <c r="ESP11" s="53"/>
      <c r="ESQ11" s="53"/>
      <c r="ESR11" s="53"/>
      <c r="ESS11" s="53"/>
      <c r="EST11" s="53"/>
      <c r="ESU11" s="53"/>
      <c r="ESV11" s="53"/>
      <c r="ESW11" s="53"/>
      <c r="ESX11" s="53"/>
      <c r="ESY11" s="53"/>
      <c r="ESZ11" s="53"/>
      <c r="ETA11" s="53"/>
      <c r="ETB11" s="53"/>
      <c r="ETC11" s="53"/>
      <c r="ETD11" s="53"/>
      <c r="ETE11" s="53"/>
      <c r="ETF11" s="53"/>
      <c r="ETG11" s="53"/>
      <c r="ETH11" s="53"/>
      <c r="ETI11" s="53"/>
      <c r="ETJ11" s="53"/>
      <c r="ETK11" s="53"/>
      <c r="ETL11" s="53"/>
      <c r="ETM11" s="53"/>
      <c r="ETN11" s="53"/>
      <c r="ETO11" s="53"/>
      <c r="ETP11" s="53"/>
      <c r="ETQ11" s="53"/>
      <c r="ETR11" s="53"/>
      <c r="ETS11" s="53"/>
      <c r="ETT11" s="53"/>
      <c r="ETU11" s="53"/>
      <c r="ETV11" s="53"/>
      <c r="ETW11" s="53"/>
      <c r="ETX11" s="53"/>
      <c r="ETY11" s="53"/>
      <c r="ETZ11" s="53"/>
      <c r="EUA11" s="53"/>
      <c r="EUB11" s="53"/>
      <c r="EUC11" s="53"/>
      <c r="EUD11" s="53"/>
      <c r="EUE11" s="53"/>
      <c r="EUF11" s="53"/>
      <c r="EUG11" s="53"/>
      <c r="EUH11" s="53"/>
      <c r="EUI11" s="53"/>
      <c r="EUJ11" s="53"/>
      <c r="EUK11" s="53"/>
      <c r="EUL11" s="53"/>
      <c r="EUM11" s="53"/>
      <c r="EUN11" s="53"/>
      <c r="EUO11" s="53"/>
      <c r="EUP11" s="53"/>
      <c r="EUQ11" s="53"/>
      <c r="EUR11" s="53"/>
      <c r="EUS11" s="53"/>
      <c r="EUT11" s="53"/>
      <c r="EUU11" s="53"/>
      <c r="EUV11" s="53"/>
      <c r="EUW11" s="53"/>
      <c r="EUX11" s="53"/>
      <c r="EUY11" s="53"/>
      <c r="EUZ11" s="53"/>
      <c r="EVA11" s="53"/>
      <c r="EVB11" s="53"/>
      <c r="EVC11" s="53"/>
      <c r="EVD11" s="53"/>
      <c r="EVE11" s="53"/>
      <c r="EVF11" s="53"/>
      <c r="EVG11" s="53"/>
      <c r="EVH11" s="53"/>
      <c r="EVI11" s="53"/>
      <c r="EVJ11" s="53"/>
      <c r="EVK11" s="53"/>
      <c r="EVL11" s="53"/>
      <c r="EVM11" s="53"/>
      <c r="EVN11" s="53"/>
      <c r="EVO11" s="53"/>
      <c r="EVP11" s="53"/>
      <c r="EVQ11" s="53"/>
      <c r="EVR11" s="53"/>
      <c r="EVS11" s="53"/>
      <c r="EVT11" s="53"/>
      <c r="EVU11" s="53"/>
      <c r="EVV11" s="53"/>
      <c r="EVW11" s="53"/>
      <c r="EVX11" s="53"/>
      <c r="EVY11" s="53"/>
      <c r="EVZ11" s="53"/>
      <c r="EWA11" s="53"/>
      <c r="EWB11" s="53"/>
      <c r="EWC11" s="53"/>
      <c r="EWD11" s="53"/>
      <c r="EWE11" s="53"/>
      <c r="EWF11" s="53"/>
      <c r="EWG11" s="53"/>
      <c r="EWH11" s="53"/>
      <c r="EWI11" s="53"/>
      <c r="EWJ11" s="53"/>
      <c r="EWK11" s="53"/>
      <c r="EWL11" s="53"/>
      <c r="EWM11" s="53"/>
      <c r="EWN11" s="53"/>
      <c r="EWO11" s="53"/>
      <c r="EWP11" s="53"/>
      <c r="EWQ11" s="53"/>
      <c r="EWR11" s="53"/>
      <c r="EWS11" s="53"/>
      <c r="EWT11" s="53"/>
      <c r="EWU11" s="53"/>
      <c r="EWV11" s="53"/>
      <c r="EWW11" s="53"/>
      <c r="EWX11" s="53"/>
      <c r="EWY11" s="53"/>
      <c r="EWZ11" s="53"/>
      <c r="EXA11" s="53"/>
      <c r="EXB11" s="53"/>
      <c r="EXC11" s="53"/>
      <c r="EXD11" s="53"/>
      <c r="EXE11" s="53"/>
      <c r="EXF11" s="53"/>
      <c r="EXG11" s="53"/>
      <c r="EXH11" s="53"/>
      <c r="EXI11" s="53"/>
      <c r="EXJ11" s="53"/>
      <c r="EXK11" s="53"/>
      <c r="EXL11" s="53"/>
      <c r="EXM11" s="53"/>
      <c r="EXN11" s="53"/>
      <c r="EXO11" s="53"/>
      <c r="EXP11" s="53"/>
      <c r="EXQ11" s="53"/>
      <c r="EXR11" s="53"/>
      <c r="EXS11" s="53"/>
      <c r="EXT11" s="53"/>
      <c r="EXU11" s="53"/>
      <c r="EXV11" s="53"/>
      <c r="EXW11" s="53"/>
      <c r="EXX11" s="53"/>
      <c r="EXY11" s="53"/>
      <c r="EXZ11" s="53"/>
      <c r="EYA11" s="53"/>
      <c r="EYB11" s="53"/>
      <c r="EYC11" s="53"/>
      <c r="EYD11" s="53"/>
      <c r="EYE11" s="53"/>
      <c r="EYF11" s="53"/>
      <c r="EYG11" s="53"/>
      <c r="EYH11" s="53"/>
      <c r="EYI11" s="53"/>
      <c r="EYJ11" s="53"/>
      <c r="EYK11" s="53"/>
      <c r="EYL11" s="53"/>
      <c r="EYM11" s="53"/>
      <c r="EYN11" s="53"/>
      <c r="EYO11" s="53"/>
      <c r="EYP11" s="53"/>
      <c r="EYQ11" s="53"/>
      <c r="EYR11" s="53"/>
      <c r="EYS11" s="53"/>
      <c r="EYT11" s="53"/>
      <c r="EYU11" s="53"/>
      <c r="EYV11" s="53"/>
      <c r="EYW11" s="53"/>
      <c r="EYX11" s="53"/>
      <c r="EYY11" s="53"/>
      <c r="EYZ11" s="53"/>
      <c r="EZA11" s="53"/>
      <c r="EZB11" s="53"/>
      <c r="EZC11" s="53"/>
      <c r="EZD11" s="53"/>
      <c r="EZE11" s="53"/>
      <c r="EZF11" s="53"/>
      <c r="EZG11" s="53"/>
      <c r="EZH11" s="53"/>
      <c r="EZI11" s="53"/>
      <c r="EZJ11" s="53"/>
      <c r="EZK11" s="53"/>
      <c r="EZL11" s="53"/>
      <c r="EZM11" s="53"/>
      <c r="EZN11" s="53"/>
      <c r="EZO11" s="53"/>
      <c r="EZP11" s="53"/>
      <c r="EZQ11" s="53"/>
      <c r="EZR11" s="53"/>
      <c r="EZS11" s="53"/>
      <c r="EZT11" s="53"/>
      <c r="EZU11" s="53"/>
      <c r="EZV11" s="53"/>
      <c r="EZW11" s="53"/>
      <c r="EZX11" s="53"/>
      <c r="EZY11" s="53"/>
      <c r="EZZ11" s="53"/>
      <c r="FAA11" s="53"/>
      <c r="FAB11" s="53"/>
      <c r="FAC11" s="53"/>
      <c r="FAD11" s="53"/>
      <c r="FAE11" s="53"/>
      <c r="FAF11" s="53"/>
      <c r="FAG11" s="53"/>
      <c r="FAH11" s="53"/>
      <c r="FAI11" s="53"/>
      <c r="FAJ11" s="53"/>
      <c r="FAK11" s="53"/>
      <c r="FAL11" s="53"/>
      <c r="FAM11" s="53"/>
      <c r="FAN11" s="53"/>
      <c r="FAO11" s="53"/>
      <c r="FAP11" s="53"/>
      <c r="FAQ11" s="53"/>
      <c r="FAR11" s="53"/>
      <c r="FAS11" s="53"/>
      <c r="FAT11" s="53"/>
      <c r="FAU11" s="53"/>
      <c r="FAV11" s="53"/>
      <c r="FAW11" s="53"/>
      <c r="FAX11" s="53"/>
      <c r="FAY11" s="53"/>
      <c r="FAZ11" s="53"/>
      <c r="FBA11" s="53"/>
      <c r="FBB11" s="53"/>
      <c r="FBC11" s="53"/>
      <c r="FBD11" s="53"/>
      <c r="FBE11" s="53"/>
      <c r="FBF11" s="53"/>
      <c r="FBG11" s="53"/>
      <c r="FBH11" s="53"/>
      <c r="FBI11" s="53"/>
      <c r="FBJ11" s="53"/>
      <c r="FBK11" s="53"/>
      <c r="FBL11" s="53"/>
      <c r="FBM11" s="53"/>
      <c r="FBN11" s="53"/>
      <c r="FBO11" s="53"/>
      <c r="FBP11" s="53"/>
      <c r="FBQ11" s="53"/>
      <c r="FBR11" s="53"/>
      <c r="FBS11" s="53"/>
      <c r="FBT11" s="53"/>
      <c r="FBU11" s="53"/>
      <c r="FBV11" s="53"/>
      <c r="FBW11" s="53"/>
      <c r="FBX11" s="53"/>
      <c r="FBY11" s="53"/>
      <c r="FBZ11" s="53"/>
      <c r="FCA11" s="53"/>
      <c r="FCB11" s="53"/>
      <c r="FCC11" s="53"/>
      <c r="FCD11" s="53"/>
      <c r="FCE11" s="53"/>
      <c r="FCF11" s="53"/>
      <c r="FCG11" s="53"/>
      <c r="FCH11" s="53"/>
      <c r="FCI11" s="53"/>
      <c r="FCJ11" s="53"/>
      <c r="FCK11" s="53"/>
      <c r="FCL11" s="53"/>
      <c r="FCM11" s="53"/>
      <c r="FCN11" s="53"/>
      <c r="FCO11" s="53"/>
      <c r="FCP11" s="53"/>
      <c r="FCQ11" s="53"/>
      <c r="FCR11" s="53"/>
      <c r="FCS11" s="53"/>
      <c r="FCT11" s="53"/>
      <c r="FCU11" s="53"/>
      <c r="FCV11" s="53"/>
      <c r="FCW11" s="53"/>
      <c r="FCX11" s="53"/>
      <c r="FCY11" s="53"/>
      <c r="FCZ11" s="53"/>
      <c r="FDA11" s="53"/>
      <c r="FDB11" s="53"/>
      <c r="FDC11" s="53"/>
      <c r="FDD11" s="53"/>
      <c r="FDE11" s="53"/>
      <c r="FDF11" s="53"/>
      <c r="FDG11" s="53"/>
      <c r="FDH11" s="53"/>
      <c r="FDI11" s="53"/>
      <c r="FDJ11" s="53"/>
      <c r="FDK11" s="53"/>
      <c r="FDL11" s="53"/>
      <c r="FDM11" s="53"/>
      <c r="FDN11" s="53"/>
      <c r="FDO11" s="53"/>
      <c r="FDP11" s="53"/>
      <c r="FDQ11" s="53"/>
      <c r="FDR11" s="53"/>
      <c r="FDS11" s="53"/>
      <c r="FDT11" s="53"/>
      <c r="FDU11" s="53"/>
      <c r="FDV11" s="53"/>
      <c r="FDW11" s="53"/>
      <c r="FDX11" s="53"/>
      <c r="FDY11" s="53"/>
      <c r="FDZ11" s="53"/>
      <c r="FEA11" s="53"/>
      <c r="FEB11" s="53"/>
      <c r="FEC11" s="53"/>
      <c r="FED11" s="53"/>
      <c r="FEE11" s="53"/>
      <c r="FEF11" s="53"/>
      <c r="FEG11" s="53"/>
      <c r="FEH11" s="53"/>
      <c r="FEI11" s="53"/>
      <c r="FEJ11" s="53"/>
      <c r="FEK11" s="53"/>
      <c r="FEL11" s="53"/>
      <c r="FEM11" s="53"/>
      <c r="FEN11" s="53"/>
      <c r="FEO11" s="53"/>
      <c r="FEP11" s="53"/>
      <c r="FEQ11" s="53"/>
      <c r="FER11" s="53"/>
      <c r="FES11" s="53"/>
      <c r="FET11" s="53"/>
      <c r="FEU11" s="53"/>
      <c r="FEV11" s="53"/>
      <c r="FEW11" s="53"/>
      <c r="FEX11" s="53"/>
      <c r="FEY11" s="53"/>
      <c r="FEZ11" s="53"/>
      <c r="FFA11" s="53"/>
      <c r="FFB11" s="53"/>
      <c r="FFC11" s="53"/>
      <c r="FFD11" s="53"/>
      <c r="FFE11" s="53"/>
      <c r="FFF11" s="53"/>
      <c r="FFG11" s="53"/>
      <c r="FFH11" s="53"/>
      <c r="FFI11" s="53"/>
      <c r="FFJ11" s="53"/>
      <c r="FFK11" s="53"/>
      <c r="FFL11" s="53"/>
      <c r="FFM11" s="53"/>
      <c r="FFN11" s="53"/>
      <c r="FFO11" s="53"/>
      <c r="FFP11" s="53"/>
      <c r="FFQ11" s="53"/>
      <c r="FFR11" s="53"/>
      <c r="FFS11" s="53"/>
      <c r="FFT11" s="53"/>
      <c r="FFU11" s="53"/>
      <c r="FFV11" s="53"/>
      <c r="FFW11" s="53"/>
      <c r="FFX11" s="53"/>
      <c r="FFY11" s="53"/>
      <c r="FFZ11" s="53"/>
      <c r="FGA11" s="53"/>
      <c r="FGB11" s="53"/>
      <c r="FGC11" s="53"/>
      <c r="FGD11" s="53"/>
      <c r="FGE11" s="53"/>
      <c r="FGF11" s="53"/>
      <c r="FGG11" s="53"/>
      <c r="FGH11" s="53"/>
      <c r="FGI11" s="53"/>
      <c r="FGJ11" s="53"/>
      <c r="FGK11" s="53"/>
      <c r="FGL11" s="53"/>
      <c r="FGM11" s="53"/>
      <c r="FGN11" s="53"/>
      <c r="FGO11" s="53"/>
      <c r="FGP11" s="53"/>
      <c r="FGQ11" s="53"/>
      <c r="FGR11" s="53"/>
      <c r="FGS11" s="53"/>
      <c r="FGT11" s="53"/>
      <c r="FGU11" s="53"/>
      <c r="FGV11" s="53"/>
      <c r="FGW11" s="53"/>
      <c r="FGX11" s="53"/>
      <c r="FGY11" s="53"/>
      <c r="FGZ11" s="53"/>
      <c r="FHA11" s="53"/>
      <c r="FHB11" s="53"/>
      <c r="FHC11" s="53"/>
      <c r="FHD11" s="53"/>
      <c r="FHE11" s="53"/>
      <c r="FHF11" s="53"/>
      <c r="FHG11" s="53"/>
      <c r="FHH11" s="53"/>
      <c r="FHI11" s="53"/>
      <c r="FHJ11" s="53"/>
      <c r="FHK11" s="53"/>
      <c r="FHL11" s="53"/>
      <c r="FHM11" s="53"/>
      <c r="FHN11" s="53"/>
      <c r="FHO11" s="53"/>
      <c r="FHP11" s="53"/>
      <c r="FHQ11" s="53"/>
      <c r="FHR11" s="53"/>
      <c r="FHS11" s="53"/>
      <c r="FHT11" s="53"/>
      <c r="FHU11" s="53"/>
      <c r="FHV11" s="53"/>
      <c r="FHW11" s="53"/>
      <c r="FHX11" s="53"/>
      <c r="FHY11" s="53"/>
      <c r="FHZ11" s="53"/>
      <c r="FIA11" s="53"/>
      <c r="FIB11" s="53"/>
      <c r="FIC11" s="53"/>
      <c r="FID11" s="53"/>
      <c r="FIE11" s="53"/>
      <c r="FIF11" s="53"/>
      <c r="FIG11" s="53"/>
      <c r="FIH11" s="53"/>
      <c r="FII11" s="53"/>
      <c r="FIJ11" s="53"/>
      <c r="FIK11" s="53"/>
      <c r="FIL11" s="53"/>
      <c r="FIM11" s="53"/>
      <c r="FIN11" s="53"/>
      <c r="FIO11" s="53"/>
      <c r="FIP11" s="53"/>
      <c r="FIQ11" s="53"/>
      <c r="FIR11" s="53"/>
      <c r="FIS11" s="53"/>
      <c r="FIT11" s="53"/>
      <c r="FIU11" s="53"/>
      <c r="FIV11" s="53"/>
      <c r="FIW11" s="53"/>
      <c r="FIX11" s="53"/>
      <c r="FIY11" s="53"/>
      <c r="FIZ11" s="53"/>
      <c r="FJA11" s="53"/>
      <c r="FJB11" s="53"/>
      <c r="FJC11" s="53"/>
      <c r="FJD11" s="53"/>
      <c r="FJE11" s="53"/>
      <c r="FJF11" s="53"/>
      <c r="FJG11" s="53"/>
      <c r="FJH11" s="53"/>
      <c r="FJI11" s="53"/>
    </row>
    <row r="12" spans="1:4325" s="14" customFormat="1" ht="27" customHeight="1">
      <c r="A12" s="16"/>
      <c r="B12" s="5" t="str">
        <f t="shared" si="0"/>
        <v>a</v>
      </c>
      <c r="C12" s="83"/>
      <c r="D12" s="15" t="s">
        <v>213</v>
      </c>
      <c r="E12" s="50">
        <v>3</v>
      </c>
      <c r="F12" s="50">
        <v>3</v>
      </c>
      <c r="G12" s="50">
        <v>3</v>
      </c>
      <c r="H12" s="50">
        <v>3</v>
      </c>
      <c r="I12" s="50">
        <v>3</v>
      </c>
      <c r="J12" s="50">
        <v>3</v>
      </c>
      <c r="K12" s="50"/>
      <c r="L12" s="53"/>
      <c r="M12" s="53"/>
      <c r="N12" s="53"/>
      <c r="O12" s="53"/>
      <c r="P12" s="53"/>
      <c r="Q12" s="53"/>
      <c r="R12" s="53"/>
      <c r="S12" s="53"/>
      <c r="T12" s="53"/>
      <c r="U12" s="53"/>
      <c r="V12" s="53"/>
      <c r="W12" s="53"/>
      <c r="X12" s="53"/>
      <c r="Y12" s="53"/>
      <c r="Z12" s="53"/>
      <c r="AA12" s="53"/>
      <c r="AB12" s="53"/>
      <c r="AC12" s="53"/>
      <c r="AD12" s="53"/>
      <c r="AE12" s="53"/>
      <c r="AF12" s="53"/>
      <c r="AG12" s="53"/>
      <c r="AH12" s="53"/>
      <c r="AI12" s="53"/>
      <c r="AJ12" s="53"/>
      <c r="AK12" s="53"/>
      <c r="AL12" s="53"/>
      <c r="AM12" s="53"/>
      <c r="AN12" s="53"/>
      <c r="AO12" s="53"/>
      <c r="AP12" s="53"/>
      <c r="AQ12" s="53"/>
      <c r="AR12" s="53"/>
      <c r="AS12" s="53"/>
      <c r="AT12" s="53"/>
      <c r="AU12" s="53"/>
      <c r="AV12" s="53"/>
      <c r="AW12" s="53"/>
      <c r="AX12" s="53"/>
      <c r="AY12" s="53"/>
      <c r="AZ12" s="53"/>
      <c r="BA12" s="53"/>
      <c r="BB12" s="53"/>
      <c r="BC12" s="53"/>
      <c r="BD12" s="53"/>
      <c r="BE12" s="53"/>
      <c r="BF12" s="53"/>
      <c r="BG12" s="53"/>
      <c r="BH12" s="53"/>
      <c r="BI12" s="53"/>
      <c r="BJ12" s="53"/>
      <c r="BK12" s="53"/>
      <c r="BL12" s="53"/>
      <c r="BM12" s="53"/>
      <c r="BN12" s="53"/>
      <c r="BO12" s="53"/>
      <c r="BP12" s="53"/>
      <c r="BQ12" s="53"/>
      <c r="BR12" s="53"/>
      <c r="BS12" s="53"/>
      <c r="BT12" s="53"/>
      <c r="BU12" s="53"/>
      <c r="BV12" s="53"/>
      <c r="BW12" s="53"/>
      <c r="BX12" s="53"/>
      <c r="BY12" s="53"/>
      <c r="BZ12" s="53"/>
      <c r="CA12" s="53"/>
      <c r="CB12" s="53"/>
      <c r="CC12" s="53"/>
      <c r="CD12" s="53"/>
      <c r="CE12" s="53"/>
      <c r="CF12" s="53"/>
      <c r="CG12" s="53"/>
      <c r="CH12" s="53"/>
      <c r="CI12" s="53"/>
      <c r="CJ12" s="53"/>
      <c r="CK12" s="53"/>
      <c r="CL12" s="53"/>
      <c r="CM12" s="53"/>
      <c r="CN12" s="53"/>
      <c r="CO12" s="53"/>
      <c r="CP12" s="53"/>
      <c r="CQ12" s="53"/>
      <c r="CR12" s="53"/>
      <c r="CS12" s="53"/>
      <c r="CT12" s="53"/>
      <c r="CU12" s="53"/>
      <c r="CV12" s="53"/>
      <c r="CW12" s="53"/>
      <c r="CX12" s="53"/>
      <c r="CY12" s="53"/>
      <c r="CZ12" s="53"/>
      <c r="DA12" s="53"/>
      <c r="DB12" s="53"/>
      <c r="DC12" s="53"/>
      <c r="DD12" s="53"/>
      <c r="DE12" s="53"/>
      <c r="DF12" s="53"/>
      <c r="DG12" s="53"/>
      <c r="DH12" s="53"/>
      <c r="DI12" s="53"/>
      <c r="DJ12" s="53"/>
      <c r="DK12" s="53"/>
      <c r="DL12" s="53"/>
      <c r="DM12" s="53"/>
      <c r="DN12" s="53"/>
      <c r="DO12" s="53"/>
      <c r="DP12" s="53"/>
      <c r="DQ12" s="53"/>
      <c r="DR12" s="53"/>
      <c r="DS12" s="53"/>
      <c r="DT12" s="53"/>
      <c r="DU12" s="53"/>
      <c r="DV12" s="53"/>
      <c r="DW12" s="53"/>
      <c r="DX12" s="53"/>
      <c r="DY12" s="53"/>
      <c r="DZ12" s="53"/>
      <c r="EA12" s="53"/>
      <c r="EB12" s="53"/>
      <c r="EC12" s="53"/>
      <c r="ED12" s="53"/>
      <c r="EE12" s="53"/>
      <c r="EF12" s="53"/>
      <c r="EG12" s="53"/>
      <c r="EH12" s="53"/>
      <c r="EI12" s="53"/>
      <c r="EJ12" s="53"/>
      <c r="EK12" s="53"/>
      <c r="EL12" s="53"/>
      <c r="EM12" s="53"/>
      <c r="EN12" s="53"/>
      <c r="EO12" s="53"/>
      <c r="EP12" s="53"/>
      <c r="EQ12" s="53"/>
      <c r="ER12" s="53"/>
      <c r="ES12" s="53"/>
      <c r="ET12" s="53"/>
      <c r="EU12" s="53"/>
      <c r="EV12" s="53"/>
      <c r="EW12" s="53"/>
      <c r="EX12" s="53"/>
      <c r="EY12" s="53"/>
      <c r="EZ12" s="53"/>
      <c r="FA12" s="53"/>
      <c r="FB12" s="53"/>
      <c r="FC12" s="53"/>
      <c r="FD12" s="53"/>
      <c r="FE12" s="53"/>
      <c r="FF12" s="53"/>
      <c r="FG12" s="53"/>
      <c r="FH12" s="53"/>
      <c r="FI12" s="53"/>
      <c r="FJ12" s="53"/>
      <c r="FK12" s="53"/>
      <c r="FL12" s="53"/>
      <c r="FM12" s="53"/>
      <c r="FN12" s="53"/>
      <c r="FO12" s="53"/>
      <c r="FP12" s="53"/>
      <c r="FQ12" s="53"/>
      <c r="FR12" s="53"/>
      <c r="FS12" s="53"/>
      <c r="FT12" s="53"/>
      <c r="FU12" s="53"/>
      <c r="FV12" s="53"/>
      <c r="FW12" s="53"/>
      <c r="FX12" s="53"/>
      <c r="FY12" s="53"/>
      <c r="FZ12" s="53"/>
      <c r="GA12" s="53"/>
      <c r="GB12" s="53"/>
      <c r="GC12" s="53"/>
      <c r="GD12" s="53"/>
      <c r="GE12" s="53"/>
      <c r="GF12" s="53"/>
      <c r="GG12" s="53"/>
      <c r="GH12" s="53"/>
      <c r="GI12" s="53"/>
      <c r="GJ12" s="53"/>
      <c r="GK12" s="53"/>
      <c r="GL12" s="53"/>
      <c r="GM12" s="53"/>
      <c r="GN12" s="53"/>
      <c r="GO12" s="53"/>
      <c r="GP12" s="53"/>
      <c r="GQ12" s="53"/>
      <c r="GR12" s="53"/>
      <c r="GS12" s="53"/>
      <c r="GT12" s="53"/>
      <c r="GU12" s="53"/>
      <c r="GV12" s="53"/>
      <c r="GW12" s="53"/>
      <c r="GX12" s="53"/>
      <c r="GY12" s="53"/>
      <c r="GZ12" s="53"/>
      <c r="HA12" s="53"/>
      <c r="HB12" s="53"/>
      <c r="HC12" s="53"/>
      <c r="HD12" s="53"/>
      <c r="HE12" s="53"/>
      <c r="HF12" s="53"/>
      <c r="HG12" s="53"/>
      <c r="HH12" s="53"/>
      <c r="HI12" s="53"/>
      <c r="HJ12" s="53"/>
      <c r="HK12" s="53"/>
      <c r="HL12" s="53"/>
      <c r="HM12" s="53"/>
      <c r="HN12" s="53"/>
      <c r="HO12" s="53"/>
      <c r="HP12" s="53"/>
      <c r="HQ12" s="53"/>
      <c r="HR12" s="53"/>
      <c r="HS12" s="53"/>
      <c r="HT12" s="53"/>
      <c r="HU12" s="53"/>
      <c r="HV12" s="53"/>
      <c r="HW12" s="53"/>
      <c r="HX12" s="53"/>
      <c r="HY12" s="53"/>
      <c r="HZ12" s="53"/>
      <c r="IA12" s="53"/>
      <c r="IB12" s="53"/>
      <c r="IC12" s="53"/>
      <c r="ID12" s="53"/>
      <c r="IE12" s="53"/>
      <c r="IF12" s="53"/>
      <c r="IG12" s="53"/>
      <c r="IH12" s="53"/>
      <c r="II12" s="53"/>
      <c r="IJ12" s="53"/>
      <c r="IK12" s="53"/>
      <c r="IL12" s="53"/>
      <c r="IM12" s="53"/>
      <c r="IN12" s="53"/>
      <c r="IO12" s="53"/>
      <c r="IP12" s="53"/>
      <c r="IQ12" s="53"/>
      <c r="IR12" s="53"/>
      <c r="IS12" s="53"/>
      <c r="IT12" s="53"/>
      <c r="IU12" s="53"/>
      <c r="IV12" s="53"/>
      <c r="IW12" s="53"/>
      <c r="IX12" s="53"/>
      <c r="IY12" s="53"/>
      <c r="IZ12" s="53"/>
      <c r="JA12" s="53"/>
      <c r="JB12" s="53"/>
      <c r="JC12" s="53"/>
      <c r="JD12" s="53"/>
      <c r="JE12" s="53"/>
      <c r="JF12" s="53"/>
      <c r="JG12" s="53"/>
      <c r="JH12" s="53"/>
      <c r="JI12" s="53"/>
      <c r="JJ12" s="53"/>
      <c r="JK12" s="53"/>
      <c r="JL12" s="53"/>
      <c r="JM12" s="53"/>
      <c r="JN12" s="53"/>
      <c r="JO12" s="53"/>
      <c r="JP12" s="53"/>
      <c r="JQ12" s="53"/>
      <c r="JR12" s="53"/>
      <c r="JS12" s="53"/>
      <c r="JT12" s="53"/>
      <c r="JU12" s="53"/>
      <c r="JV12" s="53"/>
      <c r="JW12" s="53"/>
      <c r="JX12" s="53"/>
      <c r="JY12" s="53"/>
      <c r="JZ12" s="53"/>
      <c r="KA12" s="53"/>
      <c r="KB12" s="53"/>
      <c r="KC12" s="53"/>
      <c r="KD12" s="53"/>
      <c r="KE12" s="53"/>
      <c r="KF12" s="53"/>
      <c r="KG12" s="53"/>
      <c r="KH12" s="53"/>
      <c r="KI12" s="53"/>
      <c r="KJ12" s="53"/>
      <c r="KK12" s="53"/>
      <c r="KL12" s="53"/>
      <c r="KM12" s="53"/>
      <c r="KN12" s="53"/>
      <c r="KO12" s="53"/>
      <c r="KP12" s="53"/>
      <c r="KQ12" s="53"/>
      <c r="KR12" s="53"/>
      <c r="KS12" s="53"/>
      <c r="KT12" s="53"/>
      <c r="KU12" s="53"/>
      <c r="KV12" s="53"/>
      <c r="KW12" s="53"/>
      <c r="KX12" s="53"/>
      <c r="KY12" s="53"/>
      <c r="KZ12" s="53"/>
      <c r="LA12" s="53"/>
      <c r="LB12" s="53"/>
      <c r="LC12" s="53"/>
      <c r="LD12" s="53"/>
      <c r="LE12" s="53"/>
      <c r="LF12" s="53"/>
      <c r="LG12" s="53"/>
      <c r="LH12" s="53"/>
      <c r="LI12" s="53"/>
      <c r="LJ12" s="53"/>
      <c r="LK12" s="53"/>
      <c r="LL12" s="53"/>
      <c r="LM12" s="53"/>
      <c r="LN12" s="53"/>
      <c r="LO12" s="53"/>
      <c r="LP12" s="53"/>
      <c r="LQ12" s="53"/>
      <c r="LR12" s="53"/>
      <c r="LS12" s="53"/>
      <c r="LT12" s="53"/>
      <c r="LU12" s="53"/>
      <c r="LV12" s="53"/>
      <c r="LW12" s="53"/>
      <c r="LX12" s="53"/>
      <c r="LY12" s="53"/>
      <c r="LZ12" s="53"/>
      <c r="MA12" s="53"/>
      <c r="MB12" s="53"/>
      <c r="MC12" s="53"/>
      <c r="MD12" s="53"/>
      <c r="ME12" s="53"/>
      <c r="MF12" s="53"/>
      <c r="MG12" s="53"/>
      <c r="MH12" s="53"/>
      <c r="MI12" s="53"/>
      <c r="MJ12" s="53"/>
      <c r="MK12" s="53"/>
      <c r="ML12" s="53"/>
      <c r="MM12" s="53"/>
      <c r="MN12" s="53"/>
      <c r="MO12" s="53"/>
      <c r="MP12" s="53"/>
      <c r="MQ12" s="53"/>
      <c r="MR12" s="53"/>
      <c r="MS12" s="53"/>
      <c r="MT12" s="53"/>
      <c r="MU12" s="53"/>
      <c r="MV12" s="53"/>
      <c r="MW12" s="53"/>
      <c r="MX12" s="53"/>
      <c r="MY12" s="53"/>
      <c r="MZ12" s="53"/>
      <c r="NA12" s="53"/>
      <c r="NB12" s="53"/>
      <c r="NC12" s="53"/>
      <c r="ND12" s="53"/>
      <c r="NE12" s="53"/>
      <c r="NF12" s="53"/>
      <c r="NG12" s="53"/>
      <c r="NH12" s="53"/>
      <c r="NI12" s="53"/>
      <c r="NJ12" s="53"/>
      <c r="NK12" s="53"/>
      <c r="NL12" s="53"/>
      <c r="NM12" s="53"/>
      <c r="NN12" s="53"/>
      <c r="NO12" s="53"/>
      <c r="NP12" s="53"/>
      <c r="NQ12" s="53"/>
      <c r="NR12" s="53"/>
      <c r="NS12" s="53"/>
      <c r="NT12" s="53"/>
      <c r="NU12" s="53"/>
      <c r="NV12" s="53"/>
      <c r="NW12" s="53"/>
      <c r="NX12" s="53"/>
      <c r="NY12" s="53"/>
      <c r="NZ12" s="53"/>
      <c r="OA12" s="53"/>
      <c r="OB12" s="53"/>
      <c r="OC12" s="53"/>
      <c r="OD12" s="53"/>
      <c r="OE12" s="53"/>
      <c r="OF12" s="53"/>
      <c r="OG12" s="53"/>
      <c r="OH12" s="53"/>
      <c r="OI12" s="53"/>
      <c r="OJ12" s="53"/>
      <c r="OK12" s="53"/>
      <c r="OL12" s="53"/>
      <c r="OM12" s="53"/>
      <c r="ON12" s="53"/>
      <c r="OO12" s="53"/>
      <c r="OP12" s="53"/>
      <c r="OQ12" s="53"/>
      <c r="OR12" s="53"/>
      <c r="OS12" s="53"/>
      <c r="OT12" s="53"/>
      <c r="OU12" s="53"/>
      <c r="OV12" s="53"/>
      <c r="OW12" s="53"/>
      <c r="OX12" s="53"/>
      <c r="OY12" s="53"/>
      <c r="OZ12" s="53"/>
      <c r="PA12" s="53"/>
      <c r="PB12" s="53"/>
      <c r="PC12" s="53"/>
      <c r="PD12" s="53"/>
      <c r="PE12" s="53"/>
      <c r="PF12" s="53"/>
      <c r="PG12" s="53"/>
      <c r="PH12" s="53"/>
      <c r="PI12" s="53"/>
      <c r="PJ12" s="53"/>
      <c r="PK12" s="53"/>
      <c r="PL12" s="53"/>
      <c r="PM12" s="53"/>
      <c r="PN12" s="53"/>
      <c r="PO12" s="53"/>
      <c r="PP12" s="53"/>
      <c r="PQ12" s="53"/>
      <c r="PR12" s="53"/>
      <c r="PS12" s="53"/>
      <c r="PT12" s="53"/>
      <c r="PU12" s="53"/>
      <c r="PV12" s="53"/>
      <c r="PW12" s="53"/>
      <c r="PX12" s="53"/>
      <c r="PY12" s="53"/>
      <c r="PZ12" s="53"/>
      <c r="QA12" s="53"/>
      <c r="QB12" s="53"/>
      <c r="QC12" s="53"/>
      <c r="QD12" s="53"/>
      <c r="QE12" s="53"/>
      <c r="QF12" s="53"/>
      <c r="QG12" s="53"/>
      <c r="QH12" s="53"/>
      <c r="QI12" s="53"/>
      <c r="QJ12" s="53"/>
      <c r="QK12" s="53"/>
      <c r="QL12" s="53"/>
      <c r="QM12" s="53"/>
      <c r="QN12" s="53"/>
      <c r="QO12" s="53"/>
      <c r="QP12" s="53"/>
      <c r="QQ12" s="53"/>
      <c r="QR12" s="53"/>
      <c r="QS12" s="53"/>
      <c r="QT12" s="53"/>
      <c r="QU12" s="53"/>
      <c r="QV12" s="53"/>
      <c r="QW12" s="53"/>
      <c r="QX12" s="53"/>
      <c r="QY12" s="53"/>
      <c r="QZ12" s="53"/>
      <c r="RA12" s="53"/>
      <c r="RB12" s="53"/>
      <c r="RC12" s="53"/>
      <c r="RD12" s="53"/>
      <c r="RE12" s="53"/>
      <c r="RF12" s="53"/>
      <c r="RG12" s="53"/>
      <c r="RH12" s="53"/>
      <c r="RI12" s="53"/>
      <c r="RJ12" s="53"/>
      <c r="RK12" s="53"/>
      <c r="RL12" s="53"/>
      <c r="RM12" s="53"/>
      <c r="RN12" s="53"/>
      <c r="RO12" s="53"/>
      <c r="RP12" s="53"/>
      <c r="RQ12" s="53"/>
      <c r="RR12" s="53"/>
      <c r="RS12" s="53"/>
      <c r="RT12" s="53"/>
      <c r="RU12" s="53"/>
      <c r="RV12" s="53"/>
      <c r="RW12" s="53"/>
      <c r="RX12" s="53"/>
      <c r="RY12" s="53"/>
      <c r="RZ12" s="53"/>
      <c r="SA12" s="53"/>
      <c r="SB12" s="53"/>
      <c r="SC12" s="53"/>
      <c r="SD12" s="53"/>
      <c r="SE12" s="53"/>
      <c r="SF12" s="53"/>
      <c r="SG12" s="53"/>
      <c r="SH12" s="53"/>
      <c r="SI12" s="53"/>
      <c r="SJ12" s="53"/>
      <c r="SK12" s="53"/>
      <c r="SL12" s="53"/>
      <c r="SM12" s="53"/>
      <c r="SN12" s="53"/>
      <c r="SO12" s="53"/>
      <c r="SP12" s="53"/>
      <c r="SQ12" s="53"/>
      <c r="SR12" s="53"/>
      <c r="SS12" s="53"/>
      <c r="ST12" s="53"/>
      <c r="SU12" s="53"/>
      <c r="SV12" s="53"/>
      <c r="SW12" s="53"/>
      <c r="SX12" s="53"/>
      <c r="SY12" s="53"/>
      <c r="SZ12" s="53"/>
      <c r="TA12" s="53"/>
      <c r="TB12" s="53"/>
      <c r="TC12" s="53"/>
      <c r="TD12" s="53"/>
      <c r="TE12" s="53"/>
      <c r="TF12" s="53"/>
      <c r="TG12" s="53"/>
      <c r="TH12" s="53"/>
      <c r="TI12" s="53"/>
      <c r="TJ12" s="53"/>
      <c r="TK12" s="53"/>
      <c r="TL12" s="53"/>
      <c r="TM12" s="53"/>
      <c r="TN12" s="53"/>
      <c r="TO12" s="53"/>
      <c r="TP12" s="53"/>
      <c r="TQ12" s="53"/>
      <c r="TR12" s="53"/>
      <c r="TS12" s="53"/>
      <c r="TT12" s="53"/>
      <c r="TU12" s="53"/>
      <c r="TV12" s="53"/>
      <c r="TW12" s="53"/>
      <c r="TX12" s="53"/>
      <c r="TY12" s="53"/>
      <c r="TZ12" s="53"/>
      <c r="UA12" s="53"/>
      <c r="UB12" s="53"/>
      <c r="UC12" s="53"/>
      <c r="UD12" s="53"/>
      <c r="UE12" s="53"/>
      <c r="UF12" s="53"/>
      <c r="UG12" s="53"/>
      <c r="UH12" s="53"/>
      <c r="UI12" s="53"/>
      <c r="UJ12" s="53"/>
      <c r="UK12" s="53"/>
      <c r="UL12" s="53"/>
      <c r="UM12" s="53"/>
      <c r="UN12" s="53"/>
      <c r="UO12" s="53"/>
      <c r="UP12" s="53"/>
      <c r="UQ12" s="53"/>
      <c r="UR12" s="53"/>
      <c r="US12" s="53"/>
      <c r="UT12" s="53"/>
      <c r="UU12" s="53"/>
      <c r="UV12" s="53"/>
      <c r="UW12" s="53"/>
      <c r="UX12" s="53"/>
      <c r="UY12" s="53"/>
      <c r="UZ12" s="53"/>
      <c r="VA12" s="53"/>
      <c r="VB12" s="53"/>
      <c r="VC12" s="53"/>
      <c r="VD12" s="53"/>
      <c r="VE12" s="53"/>
      <c r="VF12" s="53"/>
      <c r="VG12" s="53"/>
      <c r="VH12" s="53"/>
      <c r="VI12" s="53"/>
      <c r="VJ12" s="53"/>
      <c r="VK12" s="53"/>
      <c r="VL12" s="53"/>
      <c r="VM12" s="53"/>
      <c r="VN12" s="53"/>
      <c r="VO12" s="53"/>
      <c r="VP12" s="53"/>
      <c r="VQ12" s="53"/>
      <c r="VR12" s="53"/>
      <c r="VS12" s="53"/>
      <c r="VT12" s="53"/>
      <c r="VU12" s="53"/>
      <c r="VV12" s="53"/>
      <c r="VW12" s="53"/>
      <c r="VX12" s="53"/>
      <c r="VY12" s="53"/>
      <c r="VZ12" s="53"/>
      <c r="WA12" s="53"/>
      <c r="WB12" s="53"/>
      <c r="WC12" s="53"/>
      <c r="WD12" s="53"/>
      <c r="WE12" s="53"/>
      <c r="WF12" s="53"/>
      <c r="WG12" s="53"/>
      <c r="WH12" s="53"/>
      <c r="WI12" s="53"/>
      <c r="WJ12" s="53"/>
      <c r="WK12" s="53"/>
      <c r="WL12" s="53"/>
      <c r="WM12" s="53"/>
      <c r="WN12" s="53"/>
      <c r="WO12" s="53"/>
      <c r="WP12" s="53"/>
      <c r="WQ12" s="53"/>
      <c r="WR12" s="53"/>
      <c r="WS12" s="53"/>
      <c r="WT12" s="53"/>
      <c r="WU12" s="53"/>
      <c r="WV12" s="53"/>
      <c r="WW12" s="53"/>
      <c r="WX12" s="53"/>
      <c r="WY12" s="53"/>
      <c r="WZ12" s="53"/>
      <c r="XA12" s="53"/>
      <c r="XB12" s="53"/>
      <c r="XC12" s="53"/>
      <c r="XD12" s="53"/>
      <c r="XE12" s="53"/>
      <c r="XF12" s="53"/>
      <c r="XG12" s="53"/>
      <c r="XH12" s="53"/>
      <c r="XI12" s="53"/>
      <c r="XJ12" s="53"/>
      <c r="XK12" s="53"/>
      <c r="XL12" s="53"/>
      <c r="XM12" s="53"/>
      <c r="XN12" s="53"/>
      <c r="XO12" s="53"/>
      <c r="XP12" s="53"/>
      <c r="XQ12" s="53"/>
      <c r="XR12" s="53"/>
      <c r="XS12" s="53"/>
      <c r="XT12" s="53"/>
      <c r="XU12" s="53"/>
      <c r="XV12" s="53"/>
      <c r="XW12" s="53"/>
      <c r="XX12" s="53"/>
      <c r="XY12" s="53"/>
      <c r="XZ12" s="53"/>
      <c r="YA12" s="53"/>
      <c r="YB12" s="53"/>
      <c r="YC12" s="53"/>
      <c r="YD12" s="53"/>
      <c r="YE12" s="53"/>
      <c r="YF12" s="53"/>
      <c r="YG12" s="53"/>
      <c r="YH12" s="53"/>
      <c r="YI12" s="53"/>
      <c r="YJ12" s="53"/>
      <c r="YK12" s="53"/>
      <c r="YL12" s="53"/>
      <c r="YM12" s="53"/>
      <c r="YN12" s="53"/>
      <c r="YO12" s="53"/>
      <c r="YP12" s="53"/>
      <c r="YQ12" s="53"/>
      <c r="YR12" s="53"/>
      <c r="YS12" s="53"/>
      <c r="YT12" s="53"/>
      <c r="YU12" s="53"/>
      <c r="YV12" s="53"/>
      <c r="YW12" s="53"/>
      <c r="YX12" s="53"/>
      <c r="YY12" s="53"/>
      <c r="YZ12" s="53"/>
      <c r="ZA12" s="53"/>
      <c r="ZB12" s="53"/>
      <c r="ZC12" s="53"/>
      <c r="ZD12" s="53"/>
      <c r="ZE12" s="53"/>
      <c r="ZF12" s="53"/>
      <c r="ZG12" s="53"/>
      <c r="ZH12" s="53"/>
      <c r="ZI12" s="53"/>
      <c r="ZJ12" s="53"/>
      <c r="ZK12" s="53"/>
      <c r="ZL12" s="53"/>
      <c r="ZM12" s="53"/>
      <c r="ZN12" s="53"/>
      <c r="ZO12" s="53"/>
      <c r="ZP12" s="53"/>
      <c r="ZQ12" s="53"/>
      <c r="ZR12" s="53"/>
      <c r="ZS12" s="53"/>
      <c r="ZT12" s="53"/>
      <c r="ZU12" s="53"/>
      <c r="ZV12" s="53"/>
      <c r="ZW12" s="53"/>
      <c r="ZX12" s="53"/>
      <c r="ZY12" s="53"/>
      <c r="ZZ12" s="53"/>
      <c r="AAA12" s="53"/>
      <c r="AAB12" s="53"/>
      <c r="AAC12" s="53"/>
      <c r="AAD12" s="53"/>
      <c r="AAE12" s="53"/>
      <c r="AAF12" s="53"/>
      <c r="AAG12" s="53"/>
      <c r="AAH12" s="53"/>
      <c r="AAI12" s="53"/>
      <c r="AAJ12" s="53"/>
      <c r="AAK12" s="53"/>
      <c r="AAL12" s="53"/>
      <c r="AAM12" s="53"/>
      <c r="AAN12" s="53"/>
      <c r="AAO12" s="53"/>
      <c r="AAP12" s="53"/>
      <c r="AAQ12" s="53"/>
      <c r="AAR12" s="53"/>
      <c r="AAS12" s="53"/>
      <c r="AAT12" s="53"/>
      <c r="AAU12" s="53"/>
      <c r="AAV12" s="53"/>
      <c r="AAW12" s="53"/>
      <c r="AAX12" s="53"/>
      <c r="AAY12" s="53"/>
      <c r="AAZ12" s="53"/>
      <c r="ABA12" s="53"/>
      <c r="ABB12" s="53"/>
      <c r="ABC12" s="53"/>
      <c r="ABD12" s="53"/>
      <c r="ABE12" s="53"/>
      <c r="ABF12" s="53"/>
      <c r="ABG12" s="53"/>
      <c r="ABH12" s="53"/>
      <c r="ABI12" s="53"/>
      <c r="ABJ12" s="53"/>
      <c r="ABK12" s="53"/>
      <c r="ABL12" s="53"/>
      <c r="ABM12" s="53"/>
      <c r="ABN12" s="53"/>
      <c r="ABO12" s="53"/>
      <c r="ABP12" s="53"/>
      <c r="ABQ12" s="53"/>
      <c r="ABR12" s="53"/>
      <c r="ABS12" s="53"/>
      <c r="ABT12" s="53"/>
      <c r="ABU12" s="53"/>
      <c r="ABV12" s="53"/>
      <c r="ABW12" s="53"/>
      <c r="ABX12" s="53"/>
      <c r="ABY12" s="53"/>
      <c r="ABZ12" s="53"/>
      <c r="ACA12" s="53"/>
      <c r="ACB12" s="53"/>
      <c r="ACC12" s="53"/>
      <c r="ACD12" s="53"/>
      <c r="ACE12" s="53"/>
      <c r="ACF12" s="53"/>
      <c r="ACG12" s="53"/>
      <c r="ACH12" s="53"/>
      <c r="ACI12" s="53"/>
      <c r="ACJ12" s="53"/>
      <c r="ACK12" s="53"/>
      <c r="ACL12" s="53"/>
      <c r="ACM12" s="53"/>
      <c r="ACN12" s="53"/>
      <c r="ACO12" s="53"/>
      <c r="ACP12" s="53"/>
      <c r="ACQ12" s="53"/>
      <c r="ACR12" s="53"/>
      <c r="ACS12" s="53"/>
      <c r="ACT12" s="53"/>
      <c r="ACU12" s="53"/>
      <c r="ACV12" s="53"/>
      <c r="ACW12" s="53"/>
      <c r="ACX12" s="53"/>
      <c r="ACY12" s="53"/>
      <c r="ACZ12" s="53"/>
      <c r="ADA12" s="53"/>
      <c r="ADB12" s="53"/>
      <c r="ADC12" s="53"/>
      <c r="ADD12" s="53"/>
      <c r="ADE12" s="53"/>
      <c r="ADF12" s="53"/>
      <c r="ADG12" s="53"/>
      <c r="ADH12" s="53"/>
      <c r="ADI12" s="53"/>
      <c r="ADJ12" s="53"/>
      <c r="ADK12" s="53"/>
      <c r="ADL12" s="53"/>
      <c r="ADM12" s="53"/>
      <c r="ADN12" s="53"/>
      <c r="ADO12" s="53"/>
      <c r="ADP12" s="53"/>
      <c r="ADQ12" s="53"/>
      <c r="ADR12" s="53"/>
      <c r="ADS12" s="53"/>
      <c r="ADT12" s="53"/>
      <c r="ADU12" s="53"/>
      <c r="ADV12" s="53"/>
      <c r="ADW12" s="53"/>
      <c r="ADX12" s="53"/>
      <c r="ADY12" s="53"/>
      <c r="ADZ12" s="53"/>
      <c r="AEA12" s="53"/>
      <c r="AEB12" s="53"/>
      <c r="AEC12" s="53"/>
      <c r="AED12" s="53"/>
      <c r="AEE12" s="53"/>
      <c r="AEF12" s="53"/>
      <c r="AEG12" s="53"/>
      <c r="AEH12" s="53"/>
      <c r="AEI12" s="53"/>
      <c r="AEJ12" s="53"/>
      <c r="AEK12" s="53"/>
      <c r="AEL12" s="53"/>
      <c r="AEM12" s="53"/>
      <c r="AEN12" s="53"/>
      <c r="AEO12" s="53"/>
      <c r="AEP12" s="53"/>
      <c r="AEQ12" s="53"/>
      <c r="AER12" s="53"/>
      <c r="AES12" s="53"/>
      <c r="AET12" s="53"/>
      <c r="AEU12" s="53"/>
      <c r="AEV12" s="53"/>
      <c r="AEW12" s="53"/>
      <c r="AEX12" s="53"/>
      <c r="AEY12" s="53"/>
      <c r="AEZ12" s="53"/>
      <c r="AFA12" s="53"/>
      <c r="AFB12" s="53"/>
      <c r="AFC12" s="53"/>
      <c r="AFD12" s="53"/>
      <c r="AFE12" s="53"/>
      <c r="AFF12" s="53"/>
      <c r="AFG12" s="53"/>
      <c r="AFH12" s="53"/>
      <c r="AFI12" s="53"/>
      <c r="AFJ12" s="53"/>
      <c r="AFK12" s="53"/>
      <c r="AFL12" s="53"/>
      <c r="AFM12" s="53"/>
      <c r="AFN12" s="53"/>
      <c r="AFO12" s="53"/>
      <c r="AFP12" s="53"/>
      <c r="AFQ12" s="53"/>
      <c r="AFR12" s="53"/>
      <c r="AFS12" s="53"/>
      <c r="AFT12" s="53"/>
      <c r="AFU12" s="53"/>
      <c r="AFV12" s="53"/>
      <c r="AFW12" s="53"/>
      <c r="AFX12" s="53"/>
      <c r="AFY12" s="53"/>
      <c r="AFZ12" s="53"/>
      <c r="AGA12" s="53"/>
      <c r="AGB12" s="53"/>
      <c r="AGC12" s="53"/>
      <c r="AGD12" s="53"/>
      <c r="AGE12" s="53"/>
      <c r="AGF12" s="53"/>
      <c r="AGG12" s="53"/>
      <c r="AGH12" s="53"/>
      <c r="AGI12" s="53"/>
      <c r="AGJ12" s="53"/>
      <c r="AGK12" s="53"/>
      <c r="AGL12" s="53"/>
      <c r="AGM12" s="53"/>
      <c r="AGN12" s="53"/>
      <c r="AGO12" s="53"/>
      <c r="AGP12" s="53"/>
      <c r="AGQ12" s="53"/>
      <c r="AGR12" s="53"/>
      <c r="AGS12" s="53"/>
      <c r="AGT12" s="53"/>
      <c r="AGU12" s="53"/>
      <c r="AGV12" s="53"/>
      <c r="AGW12" s="53"/>
      <c r="AGX12" s="53"/>
      <c r="AGY12" s="53"/>
      <c r="AGZ12" s="53"/>
      <c r="AHA12" s="53"/>
      <c r="AHB12" s="53"/>
      <c r="AHC12" s="53"/>
      <c r="AHD12" s="53"/>
      <c r="AHE12" s="53"/>
      <c r="AHF12" s="53"/>
      <c r="AHG12" s="53"/>
      <c r="AHH12" s="53"/>
      <c r="AHI12" s="53"/>
      <c r="AHJ12" s="53"/>
      <c r="AHK12" s="53"/>
      <c r="AHL12" s="53"/>
      <c r="AHM12" s="53"/>
      <c r="AHN12" s="53"/>
      <c r="AHO12" s="53"/>
      <c r="AHP12" s="53"/>
      <c r="AHQ12" s="53"/>
      <c r="AHR12" s="53"/>
      <c r="AHS12" s="53"/>
      <c r="AHT12" s="53"/>
      <c r="AHU12" s="53"/>
      <c r="AHV12" s="53"/>
      <c r="AHW12" s="53"/>
      <c r="AHX12" s="53"/>
      <c r="AHY12" s="53"/>
      <c r="AHZ12" s="53"/>
      <c r="AIA12" s="53"/>
      <c r="AIB12" s="53"/>
      <c r="AIC12" s="53"/>
      <c r="AID12" s="53"/>
      <c r="AIE12" s="53"/>
      <c r="AIF12" s="53"/>
      <c r="AIG12" s="53"/>
      <c r="AIH12" s="53"/>
      <c r="AII12" s="53"/>
      <c r="AIJ12" s="53"/>
      <c r="AIK12" s="53"/>
      <c r="AIL12" s="53"/>
      <c r="AIM12" s="53"/>
      <c r="AIN12" s="53"/>
      <c r="AIO12" s="53"/>
      <c r="AIP12" s="53"/>
      <c r="AIQ12" s="53"/>
      <c r="AIR12" s="53"/>
      <c r="AIS12" s="53"/>
      <c r="AIT12" s="53"/>
      <c r="AIU12" s="53"/>
      <c r="AIV12" s="53"/>
      <c r="AIW12" s="53"/>
      <c r="AIX12" s="53"/>
      <c r="AIY12" s="53"/>
      <c r="AIZ12" s="53"/>
      <c r="AJA12" s="53"/>
      <c r="AJB12" s="53"/>
      <c r="AJC12" s="53"/>
      <c r="AJD12" s="53"/>
      <c r="AJE12" s="53"/>
      <c r="AJF12" s="53"/>
      <c r="AJG12" s="53"/>
      <c r="AJH12" s="53"/>
      <c r="AJI12" s="53"/>
      <c r="AJJ12" s="53"/>
      <c r="AJK12" s="53"/>
      <c r="AJL12" s="53"/>
      <c r="AJM12" s="53"/>
      <c r="AJN12" s="53"/>
      <c r="AJO12" s="53"/>
      <c r="AJP12" s="53"/>
      <c r="AJQ12" s="53"/>
      <c r="AJR12" s="53"/>
      <c r="AJS12" s="53"/>
      <c r="AJT12" s="53"/>
      <c r="AJU12" s="53"/>
      <c r="AJV12" s="53"/>
      <c r="AJW12" s="53"/>
      <c r="AJX12" s="53"/>
      <c r="AJY12" s="53"/>
      <c r="AJZ12" s="53"/>
      <c r="AKA12" s="53"/>
      <c r="AKB12" s="53"/>
      <c r="AKC12" s="53"/>
      <c r="AKD12" s="53"/>
      <c r="AKE12" s="53"/>
      <c r="AKF12" s="53"/>
      <c r="AKG12" s="53"/>
      <c r="AKH12" s="53"/>
      <c r="AKI12" s="53"/>
      <c r="AKJ12" s="53"/>
      <c r="AKK12" s="53"/>
      <c r="AKL12" s="53"/>
      <c r="AKM12" s="53"/>
      <c r="AKN12" s="53"/>
      <c r="AKO12" s="53"/>
      <c r="AKP12" s="53"/>
      <c r="AKQ12" s="53"/>
      <c r="AKR12" s="53"/>
      <c r="AKS12" s="53"/>
      <c r="AKT12" s="53"/>
      <c r="AKU12" s="53"/>
      <c r="AKV12" s="53"/>
      <c r="AKW12" s="53"/>
      <c r="AKX12" s="53"/>
      <c r="AKY12" s="53"/>
      <c r="AKZ12" s="53"/>
      <c r="ALA12" s="53"/>
      <c r="ALB12" s="53"/>
      <c r="ALC12" s="53"/>
      <c r="ALD12" s="53"/>
      <c r="ALE12" s="53"/>
      <c r="ALF12" s="53"/>
      <c r="ALG12" s="53"/>
      <c r="ALH12" s="53"/>
      <c r="ALI12" s="53"/>
      <c r="ALJ12" s="53"/>
      <c r="ALK12" s="53"/>
      <c r="ALL12" s="53"/>
      <c r="ALM12" s="53"/>
      <c r="ALN12" s="53"/>
      <c r="ALO12" s="53"/>
      <c r="ALP12" s="53"/>
      <c r="ALQ12" s="53"/>
      <c r="ALR12" s="53"/>
      <c r="ALS12" s="53"/>
      <c r="ALT12" s="53"/>
      <c r="ALU12" s="53"/>
      <c r="ALV12" s="53"/>
      <c r="ALW12" s="53"/>
      <c r="ALX12" s="53"/>
      <c r="ALY12" s="53"/>
      <c r="ALZ12" s="53"/>
      <c r="AMA12" s="53"/>
      <c r="AMB12" s="53"/>
      <c r="AMC12" s="53"/>
      <c r="AMD12" s="53"/>
      <c r="AME12" s="53"/>
      <c r="AMF12" s="53"/>
      <c r="AMG12" s="53"/>
      <c r="AMH12" s="53"/>
      <c r="AMI12" s="53"/>
      <c r="AMJ12" s="53"/>
      <c r="AMK12" s="53"/>
      <c r="AML12" s="53"/>
      <c r="AMM12" s="53"/>
      <c r="AMN12" s="53"/>
      <c r="AMO12" s="53"/>
      <c r="AMP12" s="53"/>
      <c r="AMQ12" s="53"/>
      <c r="AMR12" s="53"/>
      <c r="AMS12" s="53"/>
      <c r="AMT12" s="53"/>
      <c r="AMU12" s="53"/>
      <c r="AMV12" s="53"/>
      <c r="AMW12" s="53"/>
      <c r="AMX12" s="53"/>
      <c r="AMY12" s="53"/>
      <c r="AMZ12" s="53"/>
      <c r="ANA12" s="53"/>
      <c r="ANB12" s="53"/>
      <c r="ANC12" s="53"/>
      <c r="AND12" s="53"/>
      <c r="ANE12" s="53"/>
      <c r="ANF12" s="53"/>
      <c r="ANG12" s="53"/>
      <c r="ANH12" s="53"/>
      <c r="ANI12" s="53"/>
      <c r="ANJ12" s="53"/>
      <c r="ANK12" s="53"/>
      <c r="ANL12" s="53"/>
      <c r="ANM12" s="53"/>
      <c r="ANN12" s="53"/>
      <c r="ANO12" s="53"/>
      <c r="ANP12" s="53"/>
      <c r="ANQ12" s="53"/>
      <c r="ANR12" s="53"/>
      <c r="ANS12" s="53"/>
      <c r="ANT12" s="53"/>
      <c r="ANU12" s="53"/>
      <c r="ANV12" s="53"/>
      <c r="ANW12" s="53"/>
      <c r="ANX12" s="53"/>
      <c r="ANY12" s="53"/>
      <c r="ANZ12" s="53"/>
      <c r="AOA12" s="53"/>
      <c r="AOB12" s="53"/>
      <c r="AOC12" s="53"/>
      <c r="AOD12" s="53"/>
      <c r="AOE12" s="53"/>
      <c r="AOF12" s="53"/>
      <c r="AOG12" s="53"/>
      <c r="AOH12" s="53"/>
      <c r="AOI12" s="53"/>
      <c r="AOJ12" s="53"/>
      <c r="AOK12" s="53"/>
      <c r="AOL12" s="53"/>
      <c r="AOM12" s="53"/>
      <c r="AON12" s="53"/>
      <c r="AOO12" s="53"/>
      <c r="AOP12" s="53"/>
      <c r="AOQ12" s="53"/>
      <c r="AOR12" s="53"/>
      <c r="AOS12" s="53"/>
      <c r="AOT12" s="53"/>
      <c r="AOU12" s="53"/>
      <c r="AOV12" s="53"/>
      <c r="AOW12" s="53"/>
      <c r="AOX12" s="53"/>
      <c r="AOY12" s="53"/>
      <c r="AOZ12" s="53"/>
      <c r="APA12" s="53"/>
      <c r="APB12" s="53"/>
      <c r="APC12" s="53"/>
      <c r="APD12" s="53"/>
      <c r="APE12" s="53"/>
      <c r="APF12" s="53"/>
      <c r="APG12" s="53"/>
      <c r="APH12" s="53"/>
      <c r="API12" s="53"/>
      <c r="APJ12" s="53"/>
      <c r="APK12" s="53"/>
      <c r="APL12" s="53"/>
      <c r="APM12" s="53"/>
      <c r="APN12" s="53"/>
      <c r="APO12" s="53"/>
      <c r="APP12" s="53"/>
      <c r="APQ12" s="53"/>
      <c r="APR12" s="53"/>
      <c r="APS12" s="53"/>
      <c r="APT12" s="53"/>
      <c r="APU12" s="53"/>
      <c r="APV12" s="53"/>
      <c r="APW12" s="53"/>
      <c r="APX12" s="53"/>
      <c r="APY12" s="53"/>
      <c r="APZ12" s="53"/>
      <c r="AQA12" s="53"/>
      <c r="AQB12" s="53"/>
      <c r="AQC12" s="53"/>
      <c r="AQD12" s="53"/>
      <c r="AQE12" s="53"/>
      <c r="AQF12" s="53"/>
      <c r="AQG12" s="53"/>
      <c r="AQH12" s="53"/>
      <c r="AQI12" s="53"/>
      <c r="AQJ12" s="53"/>
      <c r="AQK12" s="53"/>
      <c r="AQL12" s="53"/>
      <c r="AQM12" s="53"/>
      <c r="AQN12" s="53"/>
      <c r="AQO12" s="53"/>
      <c r="AQP12" s="53"/>
      <c r="AQQ12" s="53"/>
      <c r="AQR12" s="53"/>
      <c r="AQS12" s="53"/>
      <c r="AQT12" s="53"/>
      <c r="AQU12" s="53"/>
      <c r="AQV12" s="53"/>
      <c r="AQW12" s="53"/>
      <c r="AQX12" s="53"/>
      <c r="AQY12" s="53"/>
      <c r="AQZ12" s="53"/>
      <c r="ARA12" s="53"/>
      <c r="ARB12" s="53"/>
      <c r="ARC12" s="53"/>
      <c r="ARD12" s="53"/>
      <c r="ARE12" s="53"/>
      <c r="ARF12" s="53"/>
      <c r="ARG12" s="53"/>
      <c r="ARH12" s="53"/>
      <c r="ARI12" s="53"/>
      <c r="ARJ12" s="53"/>
      <c r="ARK12" s="53"/>
      <c r="ARL12" s="53"/>
      <c r="ARM12" s="53"/>
      <c r="ARN12" s="53"/>
      <c r="ARO12" s="53"/>
      <c r="ARP12" s="53"/>
      <c r="ARQ12" s="53"/>
      <c r="ARR12" s="53"/>
      <c r="ARS12" s="53"/>
      <c r="ART12" s="53"/>
      <c r="ARU12" s="53"/>
      <c r="ARV12" s="53"/>
      <c r="ARW12" s="53"/>
      <c r="ARX12" s="53"/>
      <c r="ARY12" s="53"/>
      <c r="ARZ12" s="53"/>
      <c r="ASA12" s="53"/>
      <c r="ASB12" s="53"/>
      <c r="ASC12" s="53"/>
      <c r="ASD12" s="53"/>
      <c r="ASE12" s="53"/>
      <c r="ASF12" s="53"/>
      <c r="ASG12" s="53"/>
      <c r="ASH12" s="53"/>
      <c r="ASI12" s="53"/>
      <c r="ASJ12" s="53"/>
      <c r="ASK12" s="53"/>
      <c r="ASL12" s="53"/>
      <c r="ASM12" s="53"/>
      <c r="ASN12" s="53"/>
      <c r="ASO12" s="53"/>
      <c r="ASP12" s="53"/>
      <c r="ASQ12" s="53"/>
      <c r="ASR12" s="53"/>
      <c r="ASS12" s="53"/>
      <c r="AST12" s="53"/>
      <c r="ASU12" s="53"/>
      <c r="ASV12" s="53"/>
      <c r="ASW12" s="53"/>
      <c r="ASX12" s="53"/>
      <c r="ASY12" s="53"/>
      <c r="ASZ12" s="53"/>
      <c r="ATA12" s="53"/>
      <c r="ATB12" s="53"/>
      <c r="ATC12" s="53"/>
      <c r="ATD12" s="53"/>
      <c r="ATE12" s="53"/>
      <c r="ATF12" s="53"/>
      <c r="ATG12" s="53"/>
      <c r="ATH12" s="53"/>
      <c r="ATI12" s="53"/>
      <c r="ATJ12" s="53"/>
      <c r="ATK12" s="53"/>
      <c r="ATL12" s="53"/>
      <c r="ATM12" s="53"/>
      <c r="ATN12" s="53"/>
      <c r="ATO12" s="53"/>
      <c r="ATP12" s="53"/>
      <c r="ATQ12" s="53"/>
      <c r="ATR12" s="53"/>
      <c r="ATS12" s="53"/>
      <c r="ATT12" s="53"/>
      <c r="ATU12" s="53"/>
      <c r="ATV12" s="53"/>
      <c r="ATW12" s="53"/>
      <c r="ATX12" s="53"/>
      <c r="ATY12" s="53"/>
      <c r="ATZ12" s="53"/>
      <c r="AUA12" s="53"/>
      <c r="AUB12" s="53"/>
      <c r="AUC12" s="53"/>
      <c r="AUD12" s="53"/>
      <c r="AUE12" s="53"/>
      <c r="AUF12" s="53"/>
      <c r="AUG12" s="53"/>
      <c r="AUH12" s="53"/>
      <c r="AUI12" s="53"/>
      <c r="AUJ12" s="53"/>
      <c r="AUK12" s="53"/>
      <c r="AUL12" s="53"/>
      <c r="AUM12" s="53"/>
      <c r="AUN12" s="53"/>
      <c r="AUO12" s="53"/>
      <c r="AUP12" s="53"/>
      <c r="AUQ12" s="53"/>
      <c r="AUR12" s="53"/>
      <c r="AUS12" s="53"/>
      <c r="AUT12" s="53"/>
      <c r="AUU12" s="53"/>
      <c r="AUV12" s="53"/>
      <c r="AUW12" s="53"/>
      <c r="AUX12" s="53"/>
      <c r="AUY12" s="53"/>
      <c r="AUZ12" s="53"/>
      <c r="AVA12" s="53"/>
      <c r="AVB12" s="53"/>
      <c r="AVC12" s="53"/>
      <c r="AVD12" s="53"/>
      <c r="AVE12" s="53"/>
      <c r="AVF12" s="53"/>
      <c r="AVG12" s="53"/>
      <c r="AVH12" s="53"/>
      <c r="AVI12" s="53"/>
      <c r="AVJ12" s="53"/>
      <c r="AVK12" s="53"/>
      <c r="AVL12" s="53"/>
      <c r="AVM12" s="53"/>
      <c r="AVN12" s="53"/>
      <c r="AVO12" s="53"/>
      <c r="AVP12" s="53"/>
      <c r="AVQ12" s="53"/>
      <c r="AVR12" s="53"/>
      <c r="AVS12" s="53"/>
      <c r="AVT12" s="53"/>
      <c r="AVU12" s="53"/>
      <c r="AVV12" s="53"/>
      <c r="AVW12" s="53"/>
      <c r="AVX12" s="53"/>
      <c r="AVY12" s="53"/>
      <c r="AVZ12" s="53"/>
      <c r="AWA12" s="53"/>
      <c r="AWB12" s="53"/>
      <c r="AWC12" s="53"/>
      <c r="AWD12" s="53"/>
      <c r="AWE12" s="53"/>
      <c r="AWF12" s="53"/>
      <c r="AWG12" s="53"/>
      <c r="AWH12" s="53"/>
      <c r="AWI12" s="53"/>
      <c r="AWJ12" s="53"/>
      <c r="AWK12" s="53"/>
      <c r="AWL12" s="53"/>
      <c r="AWM12" s="53"/>
      <c r="AWN12" s="53"/>
      <c r="AWO12" s="53"/>
      <c r="AWP12" s="53"/>
      <c r="AWQ12" s="53"/>
      <c r="AWR12" s="53"/>
      <c r="AWS12" s="53"/>
      <c r="AWT12" s="53"/>
      <c r="AWU12" s="53"/>
      <c r="AWV12" s="53"/>
      <c r="AWW12" s="53"/>
      <c r="AWX12" s="53"/>
      <c r="AWY12" s="53"/>
      <c r="AWZ12" s="53"/>
      <c r="AXA12" s="53"/>
      <c r="AXB12" s="53"/>
      <c r="AXC12" s="53"/>
      <c r="AXD12" s="53"/>
      <c r="AXE12" s="53"/>
      <c r="AXF12" s="53"/>
      <c r="AXG12" s="53"/>
      <c r="AXH12" s="53"/>
      <c r="AXI12" s="53"/>
      <c r="AXJ12" s="53"/>
      <c r="AXK12" s="53"/>
      <c r="AXL12" s="53"/>
      <c r="AXM12" s="53"/>
      <c r="AXN12" s="53"/>
      <c r="AXO12" s="53"/>
      <c r="AXP12" s="53"/>
      <c r="AXQ12" s="53"/>
      <c r="AXR12" s="53"/>
      <c r="AXS12" s="53"/>
      <c r="AXT12" s="53"/>
      <c r="AXU12" s="53"/>
      <c r="AXV12" s="53"/>
      <c r="AXW12" s="53"/>
      <c r="AXX12" s="53"/>
      <c r="AXY12" s="53"/>
      <c r="AXZ12" s="53"/>
      <c r="AYA12" s="53"/>
      <c r="AYB12" s="53"/>
      <c r="AYC12" s="53"/>
      <c r="AYD12" s="53"/>
      <c r="AYE12" s="53"/>
      <c r="AYF12" s="53"/>
      <c r="AYG12" s="53"/>
      <c r="AYH12" s="53"/>
      <c r="AYI12" s="53"/>
      <c r="AYJ12" s="53"/>
      <c r="AYK12" s="53"/>
      <c r="AYL12" s="53"/>
      <c r="AYM12" s="53"/>
      <c r="AYN12" s="53"/>
      <c r="AYO12" s="53"/>
      <c r="AYP12" s="53"/>
      <c r="AYQ12" s="53"/>
      <c r="AYR12" s="53"/>
      <c r="AYS12" s="53"/>
      <c r="AYT12" s="53"/>
      <c r="AYU12" s="53"/>
      <c r="AYV12" s="53"/>
      <c r="AYW12" s="53"/>
      <c r="AYX12" s="53"/>
      <c r="AYY12" s="53"/>
      <c r="AYZ12" s="53"/>
      <c r="AZA12" s="53"/>
      <c r="AZB12" s="53"/>
      <c r="AZC12" s="53"/>
      <c r="AZD12" s="53"/>
      <c r="AZE12" s="53"/>
      <c r="AZF12" s="53"/>
      <c r="AZG12" s="53"/>
      <c r="AZH12" s="53"/>
      <c r="AZI12" s="53"/>
      <c r="AZJ12" s="53"/>
      <c r="AZK12" s="53"/>
      <c r="AZL12" s="53"/>
      <c r="AZM12" s="53"/>
      <c r="AZN12" s="53"/>
      <c r="AZO12" s="53"/>
      <c r="AZP12" s="53"/>
      <c r="AZQ12" s="53"/>
      <c r="AZR12" s="53"/>
      <c r="AZS12" s="53"/>
      <c r="AZT12" s="53"/>
      <c r="AZU12" s="53"/>
      <c r="AZV12" s="53"/>
      <c r="AZW12" s="53"/>
      <c r="AZX12" s="53"/>
      <c r="AZY12" s="53"/>
      <c r="AZZ12" s="53"/>
      <c r="BAA12" s="53"/>
      <c r="BAB12" s="53"/>
      <c r="BAC12" s="53"/>
      <c r="BAD12" s="53"/>
      <c r="BAE12" s="53"/>
      <c r="BAF12" s="53"/>
      <c r="BAG12" s="53"/>
      <c r="BAH12" s="53"/>
      <c r="BAI12" s="53"/>
      <c r="BAJ12" s="53"/>
      <c r="BAK12" s="53"/>
      <c r="BAL12" s="53"/>
      <c r="BAM12" s="53"/>
      <c r="BAN12" s="53"/>
      <c r="BAO12" s="53"/>
      <c r="BAP12" s="53"/>
      <c r="BAQ12" s="53"/>
      <c r="BAR12" s="53"/>
      <c r="BAS12" s="53"/>
      <c r="BAT12" s="53"/>
      <c r="BAU12" s="53"/>
      <c r="BAV12" s="53"/>
      <c r="BAW12" s="53"/>
      <c r="BAX12" s="53"/>
      <c r="BAY12" s="53"/>
      <c r="BAZ12" s="53"/>
      <c r="BBA12" s="53"/>
      <c r="BBB12" s="53"/>
      <c r="BBC12" s="53"/>
      <c r="BBD12" s="53"/>
      <c r="BBE12" s="53"/>
      <c r="BBF12" s="53"/>
      <c r="BBG12" s="53"/>
      <c r="BBH12" s="53"/>
      <c r="BBI12" s="53"/>
      <c r="BBJ12" s="53"/>
      <c r="BBK12" s="53"/>
      <c r="BBL12" s="53"/>
      <c r="BBM12" s="53"/>
      <c r="BBN12" s="53"/>
      <c r="BBO12" s="53"/>
      <c r="BBP12" s="53"/>
      <c r="BBQ12" s="53"/>
      <c r="BBR12" s="53"/>
      <c r="BBS12" s="53"/>
      <c r="BBT12" s="53"/>
      <c r="BBU12" s="53"/>
      <c r="BBV12" s="53"/>
      <c r="BBW12" s="53"/>
      <c r="BBX12" s="53"/>
      <c r="BBY12" s="53"/>
      <c r="BBZ12" s="53"/>
      <c r="BCA12" s="53"/>
      <c r="BCB12" s="53"/>
      <c r="BCC12" s="53"/>
      <c r="BCD12" s="53"/>
      <c r="BCE12" s="53"/>
      <c r="BCF12" s="53"/>
      <c r="BCG12" s="53"/>
      <c r="BCH12" s="53"/>
      <c r="BCI12" s="53"/>
      <c r="BCJ12" s="53"/>
      <c r="BCK12" s="53"/>
      <c r="BCL12" s="53"/>
      <c r="BCM12" s="53"/>
      <c r="BCN12" s="53"/>
      <c r="BCO12" s="53"/>
      <c r="BCP12" s="53"/>
      <c r="BCQ12" s="53"/>
      <c r="BCR12" s="53"/>
      <c r="BCS12" s="53"/>
      <c r="BCT12" s="53"/>
      <c r="BCU12" s="53"/>
      <c r="BCV12" s="53"/>
      <c r="BCW12" s="53"/>
      <c r="BCX12" s="53"/>
      <c r="BCY12" s="53"/>
      <c r="BCZ12" s="53"/>
      <c r="BDA12" s="53"/>
      <c r="BDB12" s="53"/>
      <c r="BDC12" s="53"/>
      <c r="BDD12" s="53"/>
      <c r="BDE12" s="53"/>
      <c r="BDF12" s="53"/>
      <c r="BDG12" s="53"/>
      <c r="BDH12" s="53"/>
      <c r="BDI12" s="53"/>
      <c r="BDJ12" s="53"/>
      <c r="BDK12" s="53"/>
      <c r="BDL12" s="53"/>
      <c r="BDM12" s="53"/>
      <c r="BDN12" s="53"/>
      <c r="BDO12" s="53"/>
      <c r="BDP12" s="53"/>
      <c r="BDQ12" s="53"/>
      <c r="BDR12" s="53"/>
      <c r="BDS12" s="53"/>
      <c r="BDT12" s="53"/>
      <c r="BDU12" s="53"/>
      <c r="BDV12" s="53"/>
      <c r="BDW12" s="53"/>
      <c r="BDX12" s="53"/>
      <c r="BDY12" s="53"/>
      <c r="BDZ12" s="53"/>
      <c r="BEA12" s="53"/>
      <c r="BEB12" s="53"/>
      <c r="BEC12" s="53"/>
      <c r="BED12" s="53"/>
      <c r="BEE12" s="53"/>
      <c r="BEF12" s="53"/>
      <c r="BEG12" s="53"/>
      <c r="BEH12" s="53"/>
      <c r="BEI12" s="53"/>
      <c r="BEJ12" s="53"/>
      <c r="BEK12" s="53"/>
      <c r="BEL12" s="53"/>
      <c r="BEM12" s="53"/>
      <c r="BEN12" s="53"/>
      <c r="BEO12" s="53"/>
      <c r="BEP12" s="53"/>
      <c r="BEQ12" s="53"/>
      <c r="BER12" s="53"/>
      <c r="BES12" s="53"/>
      <c r="BET12" s="53"/>
      <c r="BEU12" s="53"/>
      <c r="BEV12" s="53"/>
      <c r="BEW12" s="53"/>
      <c r="BEX12" s="53"/>
      <c r="BEY12" s="53"/>
      <c r="BEZ12" s="53"/>
      <c r="BFA12" s="53"/>
      <c r="BFB12" s="53"/>
      <c r="BFC12" s="53"/>
      <c r="BFD12" s="53"/>
      <c r="BFE12" s="53"/>
      <c r="BFF12" s="53"/>
      <c r="BFG12" s="53"/>
      <c r="BFH12" s="53"/>
      <c r="BFI12" s="53"/>
      <c r="BFJ12" s="53"/>
      <c r="BFK12" s="53"/>
      <c r="BFL12" s="53"/>
      <c r="BFM12" s="53"/>
      <c r="BFN12" s="53"/>
      <c r="BFO12" s="53"/>
      <c r="BFP12" s="53"/>
      <c r="BFQ12" s="53"/>
      <c r="BFR12" s="53"/>
      <c r="BFS12" s="53"/>
      <c r="BFT12" s="53"/>
      <c r="BFU12" s="53"/>
      <c r="BFV12" s="53"/>
      <c r="BFW12" s="53"/>
      <c r="BFX12" s="53"/>
      <c r="BFY12" s="53"/>
      <c r="BFZ12" s="53"/>
      <c r="BGA12" s="53"/>
      <c r="BGB12" s="53"/>
      <c r="BGC12" s="53"/>
      <c r="BGD12" s="53"/>
      <c r="BGE12" s="53"/>
      <c r="BGF12" s="53"/>
      <c r="BGG12" s="53"/>
      <c r="BGH12" s="53"/>
      <c r="BGI12" s="53"/>
      <c r="BGJ12" s="53"/>
      <c r="BGK12" s="53"/>
      <c r="BGL12" s="53"/>
      <c r="BGM12" s="53"/>
      <c r="BGN12" s="53"/>
      <c r="BGO12" s="53"/>
      <c r="BGP12" s="53"/>
      <c r="BGQ12" s="53"/>
      <c r="BGR12" s="53"/>
      <c r="BGS12" s="53"/>
      <c r="BGT12" s="53"/>
      <c r="BGU12" s="53"/>
      <c r="BGV12" s="53"/>
      <c r="BGW12" s="53"/>
      <c r="BGX12" s="53"/>
      <c r="BGY12" s="53"/>
      <c r="BGZ12" s="53"/>
      <c r="BHA12" s="53"/>
      <c r="BHB12" s="53"/>
      <c r="BHC12" s="53"/>
      <c r="BHD12" s="53"/>
      <c r="BHE12" s="53"/>
      <c r="BHF12" s="53"/>
      <c r="BHG12" s="53"/>
      <c r="BHH12" s="53"/>
      <c r="BHI12" s="53"/>
      <c r="BHJ12" s="53"/>
      <c r="BHK12" s="53"/>
      <c r="BHL12" s="53"/>
      <c r="BHM12" s="53"/>
      <c r="BHN12" s="53"/>
      <c r="BHO12" s="53"/>
      <c r="BHP12" s="53"/>
      <c r="BHQ12" s="53"/>
      <c r="BHR12" s="53"/>
      <c r="BHS12" s="53"/>
      <c r="BHT12" s="53"/>
      <c r="BHU12" s="53"/>
      <c r="BHV12" s="53"/>
      <c r="BHW12" s="53"/>
      <c r="BHX12" s="53"/>
      <c r="BHY12" s="53"/>
      <c r="BHZ12" s="53"/>
      <c r="BIA12" s="53"/>
      <c r="BIB12" s="53"/>
      <c r="BIC12" s="53"/>
      <c r="BID12" s="53"/>
      <c r="BIE12" s="53"/>
      <c r="BIF12" s="53"/>
      <c r="BIG12" s="53"/>
      <c r="BIH12" s="53"/>
      <c r="BII12" s="53"/>
      <c r="BIJ12" s="53"/>
      <c r="BIK12" s="53"/>
      <c r="BIL12" s="53"/>
      <c r="BIM12" s="53"/>
      <c r="BIN12" s="53"/>
      <c r="BIO12" s="53"/>
      <c r="BIP12" s="53"/>
      <c r="BIQ12" s="53"/>
      <c r="BIR12" s="53"/>
      <c r="BIS12" s="53"/>
      <c r="BIT12" s="53"/>
      <c r="BIU12" s="53"/>
      <c r="BIV12" s="53"/>
      <c r="BIW12" s="53"/>
      <c r="BIX12" s="53"/>
      <c r="BIY12" s="53"/>
      <c r="BIZ12" s="53"/>
      <c r="BJA12" s="53"/>
      <c r="BJB12" s="53"/>
      <c r="BJC12" s="53"/>
      <c r="BJD12" s="53"/>
      <c r="BJE12" s="53"/>
      <c r="BJF12" s="53"/>
      <c r="BJG12" s="53"/>
      <c r="BJH12" s="53"/>
      <c r="BJI12" s="53"/>
      <c r="BJJ12" s="53"/>
      <c r="BJK12" s="53"/>
      <c r="BJL12" s="53"/>
      <c r="BJM12" s="53"/>
      <c r="BJN12" s="53"/>
      <c r="BJO12" s="53"/>
      <c r="BJP12" s="53"/>
      <c r="BJQ12" s="53"/>
      <c r="BJR12" s="53"/>
      <c r="BJS12" s="53"/>
      <c r="BJT12" s="53"/>
      <c r="BJU12" s="53"/>
      <c r="BJV12" s="53"/>
      <c r="BJW12" s="53"/>
      <c r="BJX12" s="53"/>
      <c r="BJY12" s="53"/>
      <c r="BJZ12" s="53"/>
      <c r="BKA12" s="53"/>
      <c r="BKB12" s="53"/>
      <c r="BKC12" s="53"/>
      <c r="BKD12" s="53"/>
      <c r="BKE12" s="53"/>
      <c r="BKF12" s="53"/>
      <c r="BKG12" s="53"/>
      <c r="BKH12" s="53"/>
      <c r="BKI12" s="53"/>
      <c r="BKJ12" s="53"/>
      <c r="BKK12" s="53"/>
      <c r="BKL12" s="53"/>
      <c r="BKM12" s="53"/>
      <c r="BKN12" s="53"/>
      <c r="BKO12" s="53"/>
      <c r="BKP12" s="53"/>
      <c r="BKQ12" s="53"/>
      <c r="BKR12" s="53"/>
      <c r="BKS12" s="53"/>
      <c r="BKT12" s="53"/>
      <c r="BKU12" s="53"/>
      <c r="BKV12" s="53"/>
      <c r="BKW12" s="53"/>
      <c r="BKX12" s="53"/>
      <c r="BKY12" s="53"/>
      <c r="BKZ12" s="53"/>
      <c r="BLA12" s="53"/>
      <c r="BLB12" s="53"/>
      <c r="BLC12" s="53"/>
      <c r="BLD12" s="53"/>
      <c r="BLE12" s="53"/>
      <c r="BLF12" s="53"/>
      <c r="BLG12" s="53"/>
      <c r="BLH12" s="53"/>
      <c r="BLI12" s="53"/>
      <c r="BLJ12" s="53"/>
      <c r="BLK12" s="53"/>
      <c r="BLL12" s="53"/>
      <c r="BLM12" s="53"/>
      <c r="BLN12" s="53"/>
      <c r="BLO12" s="53"/>
      <c r="BLP12" s="53"/>
      <c r="BLQ12" s="53"/>
      <c r="BLR12" s="53"/>
      <c r="BLS12" s="53"/>
      <c r="BLT12" s="53"/>
      <c r="BLU12" s="53"/>
      <c r="BLV12" s="53"/>
      <c r="BLW12" s="53"/>
      <c r="BLX12" s="53"/>
      <c r="BLY12" s="53"/>
      <c r="BLZ12" s="53"/>
      <c r="BMA12" s="53"/>
      <c r="BMB12" s="53"/>
      <c r="BMC12" s="53"/>
      <c r="BMD12" s="53"/>
      <c r="BME12" s="53"/>
      <c r="BMF12" s="53"/>
      <c r="BMG12" s="53"/>
      <c r="BMH12" s="53"/>
      <c r="BMI12" s="53"/>
      <c r="BMJ12" s="53"/>
      <c r="BMK12" s="53"/>
      <c r="BML12" s="53"/>
      <c r="BMM12" s="53"/>
      <c r="BMN12" s="53"/>
      <c r="BMO12" s="53"/>
      <c r="BMP12" s="53"/>
      <c r="BMQ12" s="53"/>
      <c r="BMR12" s="53"/>
      <c r="BMS12" s="53"/>
      <c r="BMT12" s="53"/>
      <c r="BMU12" s="53"/>
      <c r="BMV12" s="53"/>
      <c r="BMW12" s="53"/>
      <c r="BMX12" s="53"/>
      <c r="BMY12" s="53"/>
      <c r="BMZ12" s="53"/>
      <c r="BNA12" s="53"/>
      <c r="BNB12" s="53"/>
      <c r="BNC12" s="53"/>
      <c r="BND12" s="53"/>
      <c r="BNE12" s="53"/>
      <c r="BNF12" s="53"/>
      <c r="BNG12" s="53"/>
      <c r="BNH12" s="53"/>
      <c r="BNI12" s="53"/>
      <c r="BNJ12" s="53"/>
      <c r="BNK12" s="53"/>
      <c r="BNL12" s="53"/>
      <c r="BNM12" s="53"/>
      <c r="BNN12" s="53"/>
      <c r="BNO12" s="53"/>
      <c r="BNP12" s="53"/>
      <c r="BNQ12" s="53"/>
      <c r="BNR12" s="53"/>
      <c r="BNS12" s="53"/>
      <c r="BNT12" s="53"/>
      <c r="BNU12" s="53"/>
      <c r="BNV12" s="53"/>
      <c r="BNW12" s="53"/>
      <c r="BNX12" s="53"/>
      <c r="BNY12" s="53"/>
      <c r="BNZ12" s="53"/>
      <c r="BOA12" s="53"/>
      <c r="BOB12" s="53"/>
      <c r="BOC12" s="53"/>
      <c r="BOD12" s="53"/>
      <c r="BOE12" s="53"/>
      <c r="BOF12" s="53"/>
      <c r="BOG12" s="53"/>
      <c r="BOH12" s="53"/>
      <c r="BOI12" s="53"/>
      <c r="BOJ12" s="53"/>
      <c r="BOK12" s="53"/>
      <c r="BOL12" s="53"/>
      <c r="BOM12" s="53"/>
      <c r="BON12" s="53"/>
      <c r="BOO12" s="53"/>
      <c r="BOP12" s="53"/>
      <c r="BOQ12" s="53"/>
      <c r="BOR12" s="53"/>
      <c r="BOS12" s="53"/>
      <c r="BOT12" s="53"/>
      <c r="BOU12" s="53"/>
      <c r="BOV12" s="53"/>
      <c r="BOW12" s="53"/>
      <c r="BOX12" s="53"/>
      <c r="BOY12" s="53"/>
      <c r="BOZ12" s="53"/>
      <c r="BPA12" s="53"/>
      <c r="BPB12" s="53"/>
      <c r="BPC12" s="53"/>
      <c r="BPD12" s="53"/>
      <c r="BPE12" s="53"/>
      <c r="BPF12" s="53"/>
      <c r="BPG12" s="53"/>
      <c r="BPH12" s="53"/>
      <c r="BPI12" s="53"/>
      <c r="BPJ12" s="53"/>
      <c r="BPK12" s="53"/>
      <c r="BPL12" s="53"/>
      <c r="BPM12" s="53"/>
      <c r="BPN12" s="53"/>
      <c r="BPO12" s="53"/>
      <c r="BPP12" s="53"/>
      <c r="BPQ12" s="53"/>
      <c r="BPR12" s="53"/>
      <c r="BPS12" s="53"/>
      <c r="BPT12" s="53"/>
      <c r="BPU12" s="53"/>
      <c r="BPV12" s="53"/>
      <c r="BPW12" s="53"/>
      <c r="BPX12" s="53"/>
      <c r="BPY12" s="53"/>
      <c r="BPZ12" s="53"/>
      <c r="BQA12" s="53"/>
      <c r="BQB12" s="53"/>
      <c r="BQC12" s="53"/>
      <c r="BQD12" s="53"/>
      <c r="BQE12" s="53"/>
      <c r="BQF12" s="53"/>
      <c r="BQG12" s="53"/>
      <c r="BQH12" s="53"/>
      <c r="BQI12" s="53"/>
      <c r="BQJ12" s="53"/>
      <c r="BQK12" s="53"/>
      <c r="BQL12" s="53"/>
      <c r="BQM12" s="53"/>
      <c r="BQN12" s="53"/>
      <c r="BQO12" s="53"/>
      <c r="BQP12" s="53"/>
      <c r="BQQ12" s="53"/>
      <c r="BQR12" s="53"/>
      <c r="BQS12" s="53"/>
      <c r="BQT12" s="53"/>
      <c r="BQU12" s="53"/>
      <c r="BQV12" s="53"/>
      <c r="BQW12" s="53"/>
      <c r="BQX12" s="53"/>
      <c r="BQY12" s="53"/>
      <c r="BQZ12" s="53"/>
      <c r="BRA12" s="53"/>
      <c r="BRB12" s="53"/>
      <c r="BRC12" s="53"/>
      <c r="BRD12" s="53"/>
      <c r="BRE12" s="53"/>
      <c r="BRF12" s="53"/>
      <c r="BRG12" s="53"/>
      <c r="BRH12" s="53"/>
      <c r="BRI12" s="53"/>
      <c r="BRJ12" s="53"/>
      <c r="BRK12" s="53"/>
      <c r="BRL12" s="53"/>
      <c r="BRM12" s="53"/>
      <c r="BRN12" s="53"/>
      <c r="BRO12" s="53"/>
      <c r="BRP12" s="53"/>
      <c r="BRQ12" s="53"/>
      <c r="BRR12" s="53"/>
      <c r="BRS12" s="53"/>
      <c r="BRT12" s="53"/>
      <c r="BRU12" s="53"/>
      <c r="BRV12" s="53"/>
      <c r="BRW12" s="53"/>
      <c r="BRX12" s="53"/>
      <c r="BRY12" s="53"/>
      <c r="BRZ12" s="53"/>
      <c r="BSA12" s="53"/>
      <c r="BSB12" s="53"/>
      <c r="BSC12" s="53"/>
      <c r="BSD12" s="53"/>
      <c r="BSE12" s="53"/>
      <c r="BSF12" s="53"/>
      <c r="BSG12" s="53"/>
      <c r="BSH12" s="53"/>
      <c r="BSI12" s="53"/>
      <c r="BSJ12" s="53"/>
      <c r="BSK12" s="53"/>
      <c r="BSL12" s="53"/>
      <c r="BSM12" s="53"/>
      <c r="BSN12" s="53"/>
      <c r="BSO12" s="53"/>
      <c r="BSP12" s="53"/>
      <c r="BSQ12" s="53"/>
      <c r="BSR12" s="53"/>
      <c r="BSS12" s="53"/>
      <c r="BST12" s="53"/>
      <c r="BSU12" s="53"/>
      <c r="BSV12" s="53"/>
      <c r="BSW12" s="53"/>
      <c r="BSX12" s="53"/>
      <c r="BSY12" s="53"/>
      <c r="BSZ12" s="53"/>
      <c r="BTA12" s="53"/>
      <c r="BTB12" s="53"/>
      <c r="BTC12" s="53"/>
      <c r="BTD12" s="53"/>
      <c r="BTE12" s="53"/>
      <c r="BTF12" s="53"/>
      <c r="BTG12" s="53"/>
      <c r="BTH12" s="53"/>
      <c r="BTI12" s="53"/>
      <c r="BTJ12" s="53"/>
      <c r="BTK12" s="53"/>
      <c r="BTL12" s="53"/>
      <c r="BTM12" s="53"/>
      <c r="BTN12" s="53"/>
      <c r="BTO12" s="53"/>
      <c r="BTP12" s="53"/>
      <c r="BTQ12" s="53"/>
      <c r="BTR12" s="53"/>
      <c r="BTS12" s="53"/>
      <c r="BTT12" s="53"/>
      <c r="BTU12" s="53"/>
      <c r="BTV12" s="53"/>
      <c r="BTW12" s="53"/>
      <c r="BTX12" s="53"/>
      <c r="BTY12" s="53"/>
      <c r="BTZ12" s="53"/>
      <c r="BUA12" s="53"/>
      <c r="BUB12" s="53"/>
      <c r="BUC12" s="53"/>
      <c r="BUD12" s="53"/>
      <c r="BUE12" s="53"/>
      <c r="BUF12" s="53"/>
      <c r="BUG12" s="53"/>
      <c r="BUH12" s="53"/>
      <c r="BUI12" s="53"/>
      <c r="BUJ12" s="53"/>
      <c r="BUK12" s="53"/>
      <c r="BUL12" s="53"/>
      <c r="BUM12" s="53"/>
      <c r="BUN12" s="53"/>
      <c r="BUO12" s="53"/>
      <c r="BUP12" s="53"/>
      <c r="BUQ12" s="53"/>
      <c r="BUR12" s="53"/>
      <c r="BUS12" s="53"/>
      <c r="BUT12" s="53"/>
      <c r="BUU12" s="53"/>
      <c r="BUV12" s="53"/>
      <c r="BUW12" s="53"/>
      <c r="BUX12" s="53"/>
      <c r="BUY12" s="53"/>
      <c r="BUZ12" s="53"/>
      <c r="BVA12" s="53"/>
      <c r="BVB12" s="53"/>
      <c r="BVC12" s="53"/>
      <c r="BVD12" s="53"/>
      <c r="BVE12" s="53"/>
      <c r="BVF12" s="53"/>
      <c r="BVG12" s="53"/>
      <c r="BVH12" s="53"/>
      <c r="BVI12" s="53"/>
      <c r="BVJ12" s="53"/>
      <c r="BVK12" s="53"/>
      <c r="BVL12" s="53"/>
      <c r="BVM12" s="53"/>
      <c r="BVN12" s="53"/>
      <c r="BVO12" s="53"/>
      <c r="BVP12" s="53"/>
      <c r="BVQ12" s="53"/>
      <c r="BVR12" s="53"/>
      <c r="BVS12" s="53"/>
      <c r="BVT12" s="53"/>
      <c r="BVU12" s="53"/>
      <c r="BVV12" s="53"/>
      <c r="BVW12" s="53"/>
      <c r="BVX12" s="53"/>
      <c r="BVY12" s="53"/>
      <c r="BVZ12" s="53"/>
      <c r="BWA12" s="53"/>
      <c r="BWB12" s="53"/>
      <c r="BWC12" s="53"/>
      <c r="BWD12" s="53"/>
      <c r="BWE12" s="53"/>
      <c r="BWF12" s="53"/>
      <c r="BWG12" s="53"/>
      <c r="BWH12" s="53"/>
      <c r="BWI12" s="53"/>
      <c r="BWJ12" s="53"/>
      <c r="BWK12" s="53"/>
      <c r="BWL12" s="53"/>
      <c r="BWM12" s="53"/>
      <c r="BWN12" s="53"/>
      <c r="BWO12" s="53"/>
      <c r="BWP12" s="53"/>
      <c r="BWQ12" s="53"/>
      <c r="BWR12" s="53"/>
      <c r="BWS12" s="53"/>
      <c r="BWT12" s="53"/>
      <c r="BWU12" s="53"/>
      <c r="BWV12" s="53"/>
      <c r="BWW12" s="53"/>
      <c r="BWX12" s="53"/>
      <c r="BWY12" s="53"/>
      <c r="BWZ12" s="53"/>
      <c r="BXA12" s="53"/>
      <c r="BXB12" s="53"/>
      <c r="BXC12" s="53"/>
      <c r="BXD12" s="53"/>
      <c r="BXE12" s="53"/>
      <c r="BXF12" s="53"/>
      <c r="BXG12" s="53"/>
      <c r="BXH12" s="53"/>
      <c r="BXI12" s="53"/>
      <c r="BXJ12" s="53"/>
      <c r="BXK12" s="53"/>
      <c r="BXL12" s="53"/>
      <c r="BXM12" s="53"/>
      <c r="BXN12" s="53"/>
      <c r="BXO12" s="53"/>
      <c r="BXP12" s="53"/>
      <c r="BXQ12" s="53"/>
      <c r="BXR12" s="53"/>
      <c r="BXS12" s="53"/>
      <c r="BXT12" s="53"/>
      <c r="BXU12" s="53"/>
      <c r="BXV12" s="53"/>
      <c r="BXW12" s="53"/>
      <c r="BXX12" s="53"/>
      <c r="BXY12" s="53"/>
      <c r="BXZ12" s="53"/>
      <c r="BYA12" s="53"/>
      <c r="BYB12" s="53"/>
      <c r="BYC12" s="53"/>
      <c r="BYD12" s="53"/>
      <c r="BYE12" s="53"/>
      <c r="BYF12" s="53"/>
      <c r="BYG12" s="53"/>
      <c r="BYH12" s="53"/>
      <c r="BYI12" s="53"/>
      <c r="BYJ12" s="53"/>
      <c r="BYK12" s="53"/>
      <c r="BYL12" s="53"/>
      <c r="BYM12" s="53"/>
      <c r="BYN12" s="53"/>
      <c r="BYO12" s="53"/>
      <c r="BYP12" s="53"/>
      <c r="BYQ12" s="53"/>
      <c r="BYR12" s="53"/>
      <c r="BYS12" s="53"/>
      <c r="BYT12" s="53"/>
      <c r="BYU12" s="53"/>
      <c r="BYV12" s="53"/>
      <c r="BYW12" s="53"/>
      <c r="BYX12" s="53"/>
      <c r="BYY12" s="53"/>
      <c r="BYZ12" s="53"/>
      <c r="BZA12" s="53"/>
      <c r="BZB12" s="53"/>
      <c r="BZC12" s="53"/>
      <c r="BZD12" s="53"/>
      <c r="BZE12" s="53"/>
      <c r="BZF12" s="53"/>
      <c r="BZG12" s="53"/>
      <c r="BZH12" s="53"/>
      <c r="BZI12" s="53"/>
      <c r="BZJ12" s="53"/>
      <c r="BZK12" s="53"/>
      <c r="BZL12" s="53"/>
      <c r="BZM12" s="53"/>
      <c r="BZN12" s="53"/>
      <c r="BZO12" s="53"/>
      <c r="BZP12" s="53"/>
      <c r="BZQ12" s="53"/>
      <c r="BZR12" s="53"/>
      <c r="BZS12" s="53"/>
      <c r="BZT12" s="53"/>
      <c r="BZU12" s="53"/>
      <c r="BZV12" s="53"/>
      <c r="BZW12" s="53"/>
      <c r="BZX12" s="53"/>
      <c r="BZY12" s="53"/>
      <c r="BZZ12" s="53"/>
      <c r="CAA12" s="53"/>
      <c r="CAB12" s="53"/>
      <c r="CAC12" s="53"/>
      <c r="CAD12" s="53"/>
      <c r="CAE12" s="53"/>
      <c r="CAF12" s="53"/>
      <c r="CAG12" s="53"/>
      <c r="CAH12" s="53"/>
      <c r="CAI12" s="53"/>
      <c r="CAJ12" s="53"/>
      <c r="CAK12" s="53"/>
      <c r="CAL12" s="53"/>
      <c r="CAM12" s="53"/>
      <c r="CAN12" s="53"/>
      <c r="CAO12" s="53"/>
      <c r="CAP12" s="53"/>
      <c r="CAQ12" s="53"/>
      <c r="CAR12" s="53"/>
      <c r="CAS12" s="53"/>
      <c r="CAT12" s="53"/>
      <c r="CAU12" s="53"/>
      <c r="CAV12" s="53"/>
      <c r="CAW12" s="53"/>
      <c r="CAX12" s="53"/>
      <c r="CAY12" s="53"/>
      <c r="CAZ12" s="53"/>
      <c r="CBA12" s="53"/>
      <c r="CBB12" s="53"/>
      <c r="CBC12" s="53"/>
      <c r="CBD12" s="53"/>
      <c r="CBE12" s="53"/>
      <c r="CBF12" s="53"/>
      <c r="CBG12" s="53"/>
      <c r="CBH12" s="53"/>
      <c r="CBI12" s="53"/>
      <c r="CBJ12" s="53"/>
      <c r="CBK12" s="53"/>
      <c r="CBL12" s="53"/>
      <c r="CBM12" s="53"/>
      <c r="CBN12" s="53"/>
      <c r="CBO12" s="53"/>
      <c r="CBP12" s="53"/>
      <c r="CBQ12" s="53"/>
      <c r="CBR12" s="53"/>
      <c r="CBS12" s="53"/>
      <c r="CBT12" s="53"/>
      <c r="CBU12" s="53"/>
      <c r="CBV12" s="53"/>
      <c r="CBW12" s="53"/>
      <c r="CBX12" s="53"/>
      <c r="CBY12" s="53"/>
      <c r="CBZ12" s="53"/>
      <c r="CCA12" s="53"/>
      <c r="CCB12" s="53"/>
      <c r="CCC12" s="53"/>
      <c r="CCD12" s="53"/>
      <c r="CCE12" s="53"/>
      <c r="CCF12" s="53"/>
      <c r="CCG12" s="53"/>
      <c r="CCH12" s="53"/>
      <c r="CCI12" s="53"/>
      <c r="CCJ12" s="53"/>
      <c r="CCK12" s="53"/>
      <c r="CCL12" s="53"/>
      <c r="CCM12" s="53"/>
      <c r="CCN12" s="53"/>
      <c r="CCO12" s="53"/>
      <c r="CCP12" s="53"/>
      <c r="CCQ12" s="53"/>
      <c r="CCR12" s="53"/>
      <c r="CCS12" s="53"/>
      <c r="CCT12" s="53"/>
      <c r="CCU12" s="53"/>
      <c r="CCV12" s="53"/>
      <c r="CCW12" s="53"/>
      <c r="CCX12" s="53"/>
      <c r="CCY12" s="53"/>
      <c r="CCZ12" s="53"/>
      <c r="CDA12" s="53"/>
      <c r="CDB12" s="53"/>
      <c r="CDC12" s="53"/>
      <c r="CDD12" s="53"/>
      <c r="CDE12" s="53"/>
      <c r="CDF12" s="53"/>
      <c r="CDG12" s="53"/>
      <c r="CDH12" s="53"/>
      <c r="CDI12" s="53"/>
      <c r="CDJ12" s="53"/>
      <c r="CDK12" s="53"/>
      <c r="CDL12" s="53"/>
      <c r="CDM12" s="53"/>
      <c r="CDN12" s="53"/>
      <c r="CDO12" s="53"/>
      <c r="CDP12" s="53"/>
      <c r="CDQ12" s="53"/>
      <c r="CDR12" s="53"/>
      <c r="CDS12" s="53"/>
      <c r="CDT12" s="53"/>
      <c r="CDU12" s="53"/>
      <c r="CDV12" s="53"/>
      <c r="CDW12" s="53"/>
      <c r="CDX12" s="53"/>
      <c r="CDY12" s="53"/>
      <c r="CDZ12" s="53"/>
      <c r="CEA12" s="53"/>
      <c r="CEB12" s="53"/>
      <c r="CEC12" s="53"/>
      <c r="CED12" s="53"/>
      <c r="CEE12" s="53"/>
      <c r="CEF12" s="53"/>
      <c r="CEG12" s="53"/>
      <c r="CEH12" s="53"/>
      <c r="CEI12" s="53"/>
      <c r="CEJ12" s="53"/>
      <c r="CEK12" s="53"/>
      <c r="CEL12" s="53"/>
      <c r="CEM12" s="53"/>
      <c r="CEN12" s="53"/>
      <c r="CEO12" s="53"/>
      <c r="CEP12" s="53"/>
      <c r="CEQ12" s="53"/>
      <c r="CER12" s="53"/>
      <c r="CES12" s="53"/>
      <c r="CET12" s="53"/>
      <c r="CEU12" s="53"/>
      <c r="CEV12" s="53"/>
      <c r="CEW12" s="53"/>
      <c r="CEX12" s="53"/>
      <c r="CEY12" s="53"/>
      <c r="CEZ12" s="53"/>
      <c r="CFA12" s="53"/>
      <c r="CFB12" s="53"/>
      <c r="CFC12" s="53"/>
      <c r="CFD12" s="53"/>
      <c r="CFE12" s="53"/>
      <c r="CFF12" s="53"/>
      <c r="CFG12" s="53"/>
      <c r="CFH12" s="53"/>
      <c r="CFI12" s="53"/>
      <c r="CFJ12" s="53"/>
      <c r="CFK12" s="53"/>
      <c r="CFL12" s="53"/>
      <c r="CFM12" s="53"/>
      <c r="CFN12" s="53"/>
      <c r="CFO12" s="53"/>
      <c r="CFP12" s="53"/>
      <c r="CFQ12" s="53"/>
      <c r="CFR12" s="53"/>
      <c r="CFS12" s="53"/>
      <c r="CFT12" s="53"/>
      <c r="CFU12" s="53"/>
      <c r="CFV12" s="53"/>
      <c r="CFW12" s="53"/>
      <c r="CFX12" s="53"/>
      <c r="CFY12" s="53"/>
      <c r="CFZ12" s="53"/>
      <c r="CGA12" s="53"/>
      <c r="CGB12" s="53"/>
      <c r="CGC12" s="53"/>
      <c r="CGD12" s="53"/>
      <c r="CGE12" s="53"/>
      <c r="CGF12" s="53"/>
      <c r="CGG12" s="53"/>
      <c r="CGH12" s="53"/>
      <c r="CGI12" s="53"/>
      <c r="CGJ12" s="53"/>
      <c r="CGK12" s="53"/>
      <c r="CGL12" s="53"/>
      <c r="CGM12" s="53"/>
      <c r="CGN12" s="53"/>
      <c r="CGO12" s="53"/>
      <c r="CGP12" s="53"/>
      <c r="CGQ12" s="53"/>
      <c r="CGR12" s="53"/>
      <c r="CGS12" s="53"/>
      <c r="CGT12" s="53"/>
      <c r="CGU12" s="53"/>
      <c r="CGV12" s="53"/>
      <c r="CGW12" s="53"/>
      <c r="CGX12" s="53"/>
      <c r="CGY12" s="53"/>
      <c r="CGZ12" s="53"/>
      <c r="CHA12" s="53"/>
      <c r="CHB12" s="53"/>
      <c r="CHC12" s="53"/>
      <c r="CHD12" s="53"/>
      <c r="CHE12" s="53"/>
      <c r="CHF12" s="53"/>
      <c r="CHG12" s="53"/>
      <c r="CHH12" s="53"/>
      <c r="CHI12" s="53"/>
      <c r="CHJ12" s="53"/>
      <c r="CHK12" s="53"/>
      <c r="CHL12" s="53"/>
      <c r="CHM12" s="53"/>
      <c r="CHN12" s="53"/>
      <c r="CHO12" s="53"/>
      <c r="CHP12" s="53"/>
      <c r="CHQ12" s="53"/>
      <c r="CHR12" s="53"/>
      <c r="CHS12" s="53"/>
      <c r="CHT12" s="53"/>
      <c r="CHU12" s="53"/>
      <c r="CHV12" s="53"/>
      <c r="CHW12" s="53"/>
      <c r="CHX12" s="53"/>
      <c r="CHY12" s="53"/>
      <c r="CHZ12" s="53"/>
      <c r="CIA12" s="53"/>
      <c r="CIB12" s="53"/>
      <c r="CIC12" s="53"/>
      <c r="CID12" s="53"/>
      <c r="CIE12" s="53"/>
      <c r="CIF12" s="53"/>
      <c r="CIG12" s="53"/>
      <c r="CIH12" s="53"/>
      <c r="CII12" s="53"/>
      <c r="CIJ12" s="53"/>
      <c r="CIK12" s="53"/>
      <c r="CIL12" s="53"/>
      <c r="CIM12" s="53"/>
      <c r="CIN12" s="53"/>
      <c r="CIO12" s="53"/>
      <c r="CIP12" s="53"/>
      <c r="CIQ12" s="53"/>
      <c r="CIR12" s="53"/>
      <c r="CIS12" s="53"/>
      <c r="CIT12" s="53"/>
      <c r="CIU12" s="53"/>
      <c r="CIV12" s="53"/>
      <c r="CIW12" s="53"/>
      <c r="CIX12" s="53"/>
      <c r="CIY12" s="53"/>
      <c r="CIZ12" s="53"/>
      <c r="CJA12" s="53"/>
      <c r="CJB12" s="53"/>
      <c r="CJC12" s="53"/>
      <c r="CJD12" s="53"/>
      <c r="CJE12" s="53"/>
      <c r="CJF12" s="53"/>
      <c r="CJG12" s="53"/>
      <c r="CJH12" s="53"/>
      <c r="CJI12" s="53"/>
      <c r="CJJ12" s="53"/>
      <c r="CJK12" s="53"/>
      <c r="CJL12" s="53"/>
      <c r="CJM12" s="53"/>
      <c r="CJN12" s="53"/>
      <c r="CJO12" s="53"/>
      <c r="CJP12" s="53"/>
      <c r="CJQ12" s="53"/>
      <c r="CJR12" s="53"/>
      <c r="CJS12" s="53"/>
      <c r="CJT12" s="53"/>
      <c r="CJU12" s="53"/>
      <c r="CJV12" s="53"/>
      <c r="CJW12" s="53"/>
      <c r="CJX12" s="53"/>
      <c r="CJY12" s="53"/>
      <c r="CJZ12" s="53"/>
      <c r="CKA12" s="53"/>
      <c r="CKB12" s="53"/>
      <c r="CKC12" s="53"/>
      <c r="CKD12" s="53"/>
      <c r="CKE12" s="53"/>
      <c r="CKF12" s="53"/>
      <c r="CKG12" s="53"/>
      <c r="CKH12" s="53"/>
      <c r="CKI12" s="53"/>
      <c r="CKJ12" s="53"/>
      <c r="CKK12" s="53"/>
      <c r="CKL12" s="53"/>
      <c r="CKM12" s="53"/>
      <c r="CKN12" s="53"/>
      <c r="CKO12" s="53"/>
      <c r="CKP12" s="53"/>
      <c r="CKQ12" s="53"/>
      <c r="CKR12" s="53"/>
      <c r="CKS12" s="53"/>
      <c r="CKT12" s="53"/>
      <c r="CKU12" s="53"/>
      <c r="CKV12" s="53"/>
      <c r="CKW12" s="53"/>
      <c r="CKX12" s="53"/>
      <c r="CKY12" s="53"/>
      <c r="CKZ12" s="53"/>
      <c r="CLA12" s="53"/>
      <c r="CLB12" s="53"/>
      <c r="CLC12" s="53"/>
      <c r="CLD12" s="53"/>
      <c r="CLE12" s="53"/>
      <c r="CLF12" s="53"/>
      <c r="CLG12" s="53"/>
      <c r="CLH12" s="53"/>
      <c r="CLI12" s="53"/>
      <c r="CLJ12" s="53"/>
      <c r="CLK12" s="53"/>
      <c r="CLL12" s="53"/>
      <c r="CLM12" s="53"/>
      <c r="CLN12" s="53"/>
      <c r="CLO12" s="53"/>
      <c r="CLP12" s="53"/>
      <c r="CLQ12" s="53"/>
      <c r="CLR12" s="53"/>
      <c r="CLS12" s="53"/>
      <c r="CLT12" s="53"/>
      <c r="CLU12" s="53"/>
      <c r="CLV12" s="53"/>
      <c r="CLW12" s="53"/>
      <c r="CLX12" s="53"/>
      <c r="CLY12" s="53"/>
      <c r="CLZ12" s="53"/>
      <c r="CMA12" s="53"/>
      <c r="CMB12" s="53"/>
      <c r="CMC12" s="53"/>
      <c r="CMD12" s="53"/>
      <c r="CME12" s="53"/>
      <c r="CMF12" s="53"/>
      <c r="CMG12" s="53"/>
      <c r="CMH12" s="53"/>
      <c r="CMI12" s="53"/>
      <c r="CMJ12" s="53"/>
      <c r="CMK12" s="53"/>
      <c r="CML12" s="53"/>
      <c r="CMM12" s="53"/>
      <c r="CMN12" s="53"/>
      <c r="CMO12" s="53"/>
      <c r="CMP12" s="53"/>
      <c r="CMQ12" s="53"/>
      <c r="CMR12" s="53"/>
      <c r="CMS12" s="53"/>
      <c r="CMT12" s="53"/>
      <c r="CMU12" s="53"/>
      <c r="CMV12" s="53"/>
      <c r="CMW12" s="53"/>
      <c r="CMX12" s="53"/>
      <c r="CMY12" s="53"/>
      <c r="CMZ12" s="53"/>
      <c r="CNA12" s="53"/>
      <c r="CNB12" s="53"/>
      <c r="CNC12" s="53"/>
      <c r="CND12" s="53"/>
      <c r="CNE12" s="53"/>
      <c r="CNF12" s="53"/>
      <c r="CNG12" s="53"/>
      <c r="CNH12" s="53"/>
      <c r="CNI12" s="53"/>
      <c r="CNJ12" s="53"/>
      <c r="CNK12" s="53"/>
      <c r="CNL12" s="53"/>
      <c r="CNM12" s="53"/>
      <c r="CNN12" s="53"/>
      <c r="CNO12" s="53"/>
      <c r="CNP12" s="53"/>
      <c r="CNQ12" s="53"/>
      <c r="CNR12" s="53"/>
      <c r="CNS12" s="53"/>
      <c r="CNT12" s="53"/>
      <c r="CNU12" s="53"/>
      <c r="CNV12" s="53"/>
      <c r="CNW12" s="53"/>
      <c r="CNX12" s="53"/>
      <c r="CNY12" s="53"/>
      <c r="CNZ12" s="53"/>
      <c r="COA12" s="53"/>
      <c r="COB12" s="53"/>
      <c r="COC12" s="53"/>
      <c r="COD12" s="53"/>
      <c r="COE12" s="53"/>
      <c r="COF12" s="53"/>
      <c r="COG12" s="53"/>
      <c r="COH12" s="53"/>
      <c r="COI12" s="53"/>
      <c r="COJ12" s="53"/>
      <c r="COK12" s="53"/>
      <c r="COL12" s="53"/>
      <c r="COM12" s="53"/>
      <c r="CON12" s="53"/>
      <c r="COO12" s="53"/>
      <c r="COP12" s="53"/>
      <c r="COQ12" s="53"/>
      <c r="COR12" s="53"/>
      <c r="COS12" s="53"/>
      <c r="COT12" s="53"/>
      <c r="COU12" s="53"/>
      <c r="COV12" s="53"/>
      <c r="COW12" s="53"/>
      <c r="COX12" s="53"/>
      <c r="COY12" s="53"/>
      <c r="COZ12" s="53"/>
      <c r="CPA12" s="53"/>
      <c r="CPB12" s="53"/>
      <c r="CPC12" s="53"/>
      <c r="CPD12" s="53"/>
      <c r="CPE12" s="53"/>
      <c r="CPF12" s="53"/>
      <c r="CPG12" s="53"/>
      <c r="CPH12" s="53"/>
      <c r="CPI12" s="53"/>
      <c r="CPJ12" s="53"/>
      <c r="CPK12" s="53"/>
      <c r="CPL12" s="53"/>
      <c r="CPM12" s="53"/>
      <c r="CPN12" s="53"/>
      <c r="CPO12" s="53"/>
      <c r="CPP12" s="53"/>
      <c r="CPQ12" s="53"/>
      <c r="CPR12" s="53"/>
      <c r="CPS12" s="53"/>
      <c r="CPT12" s="53"/>
      <c r="CPU12" s="53"/>
      <c r="CPV12" s="53"/>
      <c r="CPW12" s="53"/>
      <c r="CPX12" s="53"/>
      <c r="CPY12" s="53"/>
      <c r="CPZ12" s="53"/>
      <c r="CQA12" s="53"/>
      <c r="CQB12" s="53"/>
      <c r="CQC12" s="53"/>
      <c r="CQD12" s="53"/>
      <c r="CQE12" s="53"/>
      <c r="CQF12" s="53"/>
      <c r="CQG12" s="53"/>
      <c r="CQH12" s="53"/>
      <c r="CQI12" s="53"/>
      <c r="CQJ12" s="53"/>
      <c r="CQK12" s="53"/>
      <c r="CQL12" s="53"/>
      <c r="CQM12" s="53"/>
      <c r="CQN12" s="53"/>
      <c r="CQO12" s="53"/>
      <c r="CQP12" s="53"/>
      <c r="CQQ12" s="53"/>
      <c r="CQR12" s="53"/>
      <c r="CQS12" s="53"/>
      <c r="CQT12" s="53"/>
      <c r="CQU12" s="53"/>
      <c r="CQV12" s="53"/>
      <c r="CQW12" s="53"/>
      <c r="CQX12" s="53"/>
      <c r="CQY12" s="53"/>
      <c r="CQZ12" s="53"/>
      <c r="CRA12" s="53"/>
      <c r="CRB12" s="53"/>
      <c r="CRC12" s="53"/>
      <c r="CRD12" s="53"/>
      <c r="CRE12" s="53"/>
      <c r="CRF12" s="53"/>
      <c r="CRG12" s="53"/>
      <c r="CRH12" s="53"/>
      <c r="CRI12" s="53"/>
      <c r="CRJ12" s="53"/>
      <c r="CRK12" s="53"/>
      <c r="CRL12" s="53"/>
      <c r="CRM12" s="53"/>
      <c r="CRN12" s="53"/>
      <c r="CRO12" s="53"/>
      <c r="CRP12" s="53"/>
      <c r="CRQ12" s="53"/>
      <c r="CRR12" s="53"/>
      <c r="CRS12" s="53"/>
      <c r="CRT12" s="53"/>
      <c r="CRU12" s="53"/>
      <c r="CRV12" s="53"/>
      <c r="CRW12" s="53"/>
      <c r="CRX12" s="53"/>
      <c r="CRY12" s="53"/>
      <c r="CRZ12" s="53"/>
      <c r="CSA12" s="53"/>
      <c r="CSB12" s="53"/>
      <c r="CSC12" s="53"/>
      <c r="CSD12" s="53"/>
      <c r="CSE12" s="53"/>
      <c r="CSF12" s="53"/>
      <c r="CSG12" s="53"/>
      <c r="CSH12" s="53"/>
      <c r="CSI12" s="53"/>
      <c r="CSJ12" s="53"/>
      <c r="CSK12" s="53"/>
      <c r="CSL12" s="53"/>
      <c r="CSM12" s="53"/>
      <c r="CSN12" s="53"/>
      <c r="CSO12" s="53"/>
      <c r="CSP12" s="53"/>
      <c r="CSQ12" s="53"/>
      <c r="CSR12" s="53"/>
      <c r="CSS12" s="53"/>
      <c r="CST12" s="53"/>
      <c r="CSU12" s="53"/>
      <c r="CSV12" s="53"/>
      <c r="CSW12" s="53"/>
      <c r="CSX12" s="53"/>
      <c r="CSY12" s="53"/>
      <c r="CSZ12" s="53"/>
      <c r="CTA12" s="53"/>
      <c r="CTB12" s="53"/>
      <c r="CTC12" s="53"/>
      <c r="CTD12" s="53"/>
      <c r="CTE12" s="53"/>
      <c r="CTF12" s="53"/>
      <c r="CTG12" s="53"/>
      <c r="CTH12" s="53"/>
      <c r="CTI12" s="53"/>
      <c r="CTJ12" s="53"/>
      <c r="CTK12" s="53"/>
      <c r="CTL12" s="53"/>
      <c r="CTM12" s="53"/>
      <c r="CTN12" s="53"/>
      <c r="CTO12" s="53"/>
      <c r="CTP12" s="53"/>
      <c r="CTQ12" s="53"/>
      <c r="CTR12" s="53"/>
      <c r="CTS12" s="53"/>
      <c r="CTT12" s="53"/>
      <c r="CTU12" s="53"/>
      <c r="CTV12" s="53"/>
      <c r="CTW12" s="53"/>
      <c r="CTX12" s="53"/>
      <c r="CTY12" s="53"/>
      <c r="CTZ12" s="53"/>
      <c r="CUA12" s="53"/>
      <c r="CUB12" s="53"/>
      <c r="CUC12" s="53"/>
      <c r="CUD12" s="53"/>
      <c r="CUE12" s="53"/>
      <c r="CUF12" s="53"/>
      <c r="CUG12" s="53"/>
      <c r="CUH12" s="53"/>
      <c r="CUI12" s="53"/>
      <c r="CUJ12" s="53"/>
      <c r="CUK12" s="53"/>
      <c r="CUL12" s="53"/>
      <c r="CUM12" s="53"/>
      <c r="CUN12" s="53"/>
      <c r="CUO12" s="53"/>
      <c r="CUP12" s="53"/>
      <c r="CUQ12" s="53"/>
      <c r="CUR12" s="53"/>
      <c r="CUS12" s="53"/>
      <c r="CUT12" s="53"/>
      <c r="CUU12" s="53"/>
      <c r="CUV12" s="53"/>
      <c r="CUW12" s="53"/>
      <c r="CUX12" s="53"/>
      <c r="CUY12" s="53"/>
      <c r="CUZ12" s="53"/>
      <c r="CVA12" s="53"/>
      <c r="CVB12" s="53"/>
      <c r="CVC12" s="53"/>
      <c r="CVD12" s="53"/>
      <c r="CVE12" s="53"/>
      <c r="CVF12" s="53"/>
      <c r="CVG12" s="53"/>
      <c r="CVH12" s="53"/>
      <c r="CVI12" s="53"/>
      <c r="CVJ12" s="53"/>
      <c r="CVK12" s="53"/>
      <c r="CVL12" s="53"/>
      <c r="CVM12" s="53"/>
      <c r="CVN12" s="53"/>
      <c r="CVO12" s="53"/>
      <c r="CVP12" s="53"/>
      <c r="CVQ12" s="53"/>
      <c r="CVR12" s="53"/>
      <c r="CVS12" s="53"/>
      <c r="CVT12" s="53"/>
      <c r="CVU12" s="53"/>
      <c r="CVV12" s="53"/>
      <c r="CVW12" s="53"/>
      <c r="CVX12" s="53"/>
      <c r="CVY12" s="53"/>
      <c r="CVZ12" s="53"/>
      <c r="CWA12" s="53"/>
      <c r="CWB12" s="53"/>
      <c r="CWC12" s="53"/>
      <c r="CWD12" s="53"/>
      <c r="CWE12" s="53"/>
      <c r="CWF12" s="53"/>
      <c r="CWG12" s="53"/>
      <c r="CWH12" s="53"/>
      <c r="CWI12" s="53"/>
      <c r="CWJ12" s="53"/>
      <c r="CWK12" s="53"/>
      <c r="CWL12" s="53"/>
      <c r="CWM12" s="53"/>
      <c r="CWN12" s="53"/>
      <c r="CWO12" s="53"/>
      <c r="CWP12" s="53"/>
      <c r="CWQ12" s="53"/>
      <c r="CWR12" s="53"/>
      <c r="CWS12" s="53"/>
      <c r="CWT12" s="53"/>
      <c r="CWU12" s="53"/>
      <c r="CWV12" s="53"/>
      <c r="CWW12" s="53"/>
      <c r="CWX12" s="53"/>
      <c r="CWY12" s="53"/>
      <c r="CWZ12" s="53"/>
      <c r="CXA12" s="53"/>
      <c r="CXB12" s="53"/>
      <c r="CXC12" s="53"/>
      <c r="CXD12" s="53"/>
      <c r="CXE12" s="53"/>
      <c r="CXF12" s="53"/>
      <c r="CXG12" s="53"/>
      <c r="CXH12" s="53"/>
      <c r="CXI12" s="53"/>
      <c r="CXJ12" s="53"/>
      <c r="CXK12" s="53"/>
      <c r="CXL12" s="53"/>
      <c r="CXM12" s="53"/>
      <c r="CXN12" s="53"/>
      <c r="CXO12" s="53"/>
      <c r="CXP12" s="53"/>
      <c r="CXQ12" s="53"/>
      <c r="CXR12" s="53"/>
      <c r="CXS12" s="53"/>
      <c r="CXT12" s="53"/>
      <c r="CXU12" s="53"/>
      <c r="CXV12" s="53"/>
      <c r="CXW12" s="53"/>
      <c r="CXX12" s="53"/>
      <c r="CXY12" s="53"/>
      <c r="CXZ12" s="53"/>
      <c r="CYA12" s="53"/>
      <c r="CYB12" s="53"/>
      <c r="CYC12" s="53"/>
      <c r="CYD12" s="53"/>
      <c r="CYE12" s="53"/>
      <c r="CYF12" s="53"/>
      <c r="CYG12" s="53"/>
      <c r="CYH12" s="53"/>
      <c r="CYI12" s="53"/>
      <c r="CYJ12" s="53"/>
      <c r="CYK12" s="53"/>
      <c r="CYL12" s="53"/>
      <c r="CYM12" s="53"/>
      <c r="CYN12" s="53"/>
      <c r="CYO12" s="53"/>
      <c r="CYP12" s="53"/>
      <c r="CYQ12" s="53"/>
      <c r="CYR12" s="53"/>
      <c r="CYS12" s="53"/>
      <c r="CYT12" s="53"/>
      <c r="CYU12" s="53"/>
      <c r="CYV12" s="53"/>
      <c r="CYW12" s="53"/>
      <c r="CYX12" s="53"/>
      <c r="CYY12" s="53"/>
      <c r="CYZ12" s="53"/>
      <c r="CZA12" s="53"/>
      <c r="CZB12" s="53"/>
      <c r="CZC12" s="53"/>
      <c r="CZD12" s="53"/>
      <c r="CZE12" s="53"/>
      <c r="CZF12" s="53"/>
      <c r="CZG12" s="53"/>
      <c r="CZH12" s="53"/>
      <c r="CZI12" s="53"/>
      <c r="CZJ12" s="53"/>
      <c r="CZK12" s="53"/>
      <c r="CZL12" s="53"/>
      <c r="CZM12" s="53"/>
      <c r="CZN12" s="53"/>
      <c r="CZO12" s="53"/>
      <c r="CZP12" s="53"/>
      <c r="CZQ12" s="53"/>
      <c r="CZR12" s="53"/>
      <c r="CZS12" s="53"/>
      <c r="CZT12" s="53"/>
      <c r="CZU12" s="53"/>
      <c r="CZV12" s="53"/>
      <c r="CZW12" s="53"/>
      <c r="CZX12" s="53"/>
      <c r="CZY12" s="53"/>
      <c r="CZZ12" s="53"/>
      <c r="DAA12" s="53"/>
      <c r="DAB12" s="53"/>
      <c r="DAC12" s="53"/>
      <c r="DAD12" s="53"/>
      <c r="DAE12" s="53"/>
      <c r="DAF12" s="53"/>
      <c r="DAG12" s="53"/>
      <c r="DAH12" s="53"/>
      <c r="DAI12" s="53"/>
      <c r="DAJ12" s="53"/>
      <c r="DAK12" s="53"/>
      <c r="DAL12" s="53"/>
      <c r="DAM12" s="53"/>
      <c r="DAN12" s="53"/>
      <c r="DAO12" s="53"/>
      <c r="DAP12" s="53"/>
      <c r="DAQ12" s="53"/>
      <c r="DAR12" s="53"/>
      <c r="DAS12" s="53"/>
      <c r="DAT12" s="53"/>
      <c r="DAU12" s="53"/>
      <c r="DAV12" s="53"/>
      <c r="DAW12" s="53"/>
      <c r="DAX12" s="53"/>
      <c r="DAY12" s="53"/>
      <c r="DAZ12" s="53"/>
      <c r="DBA12" s="53"/>
      <c r="DBB12" s="53"/>
      <c r="DBC12" s="53"/>
      <c r="DBD12" s="53"/>
      <c r="DBE12" s="53"/>
      <c r="DBF12" s="53"/>
      <c r="DBG12" s="53"/>
      <c r="DBH12" s="53"/>
      <c r="DBI12" s="53"/>
      <c r="DBJ12" s="53"/>
      <c r="DBK12" s="53"/>
      <c r="DBL12" s="53"/>
      <c r="DBM12" s="53"/>
      <c r="DBN12" s="53"/>
      <c r="DBO12" s="53"/>
      <c r="DBP12" s="53"/>
      <c r="DBQ12" s="53"/>
      <c r="DBR12" s="53"/>
      <c r="DBS12" s="53"/>
      <c r="DBT12" s="53"/>
      <c r="DBU12" s="53"/>
      <c r="DBV12" s="53"/>
      <c r="DBW12" s="53"/>
      <c r="DBX12" s="53"/>
      <c r="DBY12" s="53"/>
      <c r="DBZ12" s="53"/>
      <c r="DCA12" s="53"/>
      <c r="DCB12" s="53"/>
      <c r="DCC12" s="53"/>
      <c r="DCD12" s="53"/>
      <c r="DCE12" s="53"/>
      <c r="DCF12" s="53"/>
      <c r="DCG12" s="53"/>
      <c r="DCH12" s="53"/>
      <c r="DCI12" s="53"/>
      <c r="DCJ12" s="53"/>
      <c r="DCK12" s="53"/>
      <c r="DCL12" s="53"/>
      <c r="DCM12" s="53"/>
      <c r="DCN12" s="53"/>
      <c r="DCO12" s="53"/>
      <c r="DCP12" s="53"/>
      <c r="DCQ12" s="53"/>
      <c r="DCR12" s="53"/>
      <c r="DCS12" s="53"/>
      <c r="DCT12" s="53"/>
      <c r="DCU12" s="53"/>
      <c r="DCV12" s="53"/>
      <c r="DCW12" s="53"/>
      <c r="DCX12" s="53"/>
      <c r="DCY12" s="53"/>
      <c r="DCZ12" s="53"/>
      <c r="DDA12" s="53"/>
      <c r="DDB12" s="53"/>
      <c r="DDC12" s="53"/>
      <c r="DDD12" s="53"/>
      <c r="DDE12" s="53"/>
      <c r="DDF12" s="53"/>
      <c r="DDG12" s="53"/>
      <c r="DDH12" s="53"/>
      <c r="DDI12" s="53"/>
      <c r="DDJ12" s="53"/>
      <c r="DDK12" s="53"/>
      <c r="DDL12" s="53"/>
      <c r="DDM12" s="53"/>
      <c r="DDN12" s="53"/>
      <c r="DDO12" s="53"/>
      <c r="DDP12" s="53"/>
      <c r="DDQ12" s="53"/>
      <c r="DDR12" s="53"/>
      <c r="DDS12" s="53"/>
      <c r="DDT12" s="53"/>
      <c r="DDU12" s="53"/>
      <c r="DDV12" s="53"/>
      <c r="DDW12" s="53"/>
      <c r="DDX12" s="53"/>
      <c r="DDY12" s="53"/>
      <c r="DDZ12" s="53"/>
      <c r="DEA12" s="53"/>
      <c r="DEB12" s="53"/>
      <c r="DEC12" s="53"/>
      <c r="DED12" s="53"/>
      <c r="DEE12" s="53"/>
      <c r="DEF12" s="53"/>
      <c r="DEG12" s="53"/>
      <c r="DEH12" s="53"/>
      <c r="DEI12" s="53"/>
      <c r="DEJ12" s="53"/>
      <c r="DEK12" s="53"/>
      <c r="DEL12" s="53"/>
      <c r="DEM12" s="53"/>
      <c r="DEN12" s="53"/>
      <c r="DEO12" s="53"/>
      <c r="DEP12" s="53"/>
      <c r="DEQ12" s="53"/>
      <c r="DER12" s="53"/>
      <c r="DES12" s="53"/>
      <c r="DET12" s="53"/>
      <c r="DEU12" s="53"/>
      <c r="DEV12" s="53"/>
      <c r="DEW12" s="53"/>
      <c r="DEX12" s="53"/>
      <c r="DEY12" s="53"/>
      <c r="DEZ12" s="53"/>
      <c r="DFA12" s="53"/>
      <c r="DFB12" s="53"/>
      <c r="DFC12" s="53"/>
      <c r="DFD12" s="53"/>
      <c r="DFE12" s="53"/>
      <c r="DFF12" s="53"/>
      <c r="DFG12" s="53"/>
      <c r="DFH12" s="53"/>
      <c r="DFI12" s="53"/>
      <c r="DFJ12" s="53"/>
      <c r="DFK12" s="53"/>
      <c r="DFL12" s="53"/>
      <c r="DFM12" s="53"/>
      <c r="DFN12" s="53"/>
      <c r="DFO12" s="53"/>
      <c r="DFP12" s="53"/>
      <c r="DFQ12" s="53"/>
      <c r="DFR12" s="53"/>
      <c r="DFS12" s="53"/>
      <c r="DFT12" s="53"/>
      <c r="DFU12" s="53"/>
      <c r="DFV12" s="53"/>
      <c r="DFW12" s="53"/>
      <c r="DFX12" s="53"/>
      <c r="DFY12" s="53"/>
      <c r="DFZ12" s="53"/>
      <c r="DGA12" s="53"/>
      <c r="DGB12" s="53"/>
      <c r="DGC12" s="53"/>
      <c r="DGD12" s="53"/>
      <c r="DGE12" s="53"/>
      <c r="DGF12" s="53"/>
      <c r="DGG12" s="53"/>
      <c r="DGH12" s="53"/>
      <c r="DGI12" s="53"/>
      <c r="DGJ12" s="53"/>
      <c r="DGK12" s="53"/>
      <c r="DGL12" s="53"/>
      <c r="DGM12" s="53"/>
      <c r="DGN12" s="53"/>
      <c r="DGO12" s="53"/>
      <c r="DGP12" s="53"/>
      <c r="DGQ12" s="53"/>
      <c r="DGR12" s="53"/>
      <c r="DGS12" s="53"/>
      <c r="DGT12" s="53"/>
      <c r="DGU12" s="53"/>
      <c r="DGV12" s="53"/>
      <c r="DGW12" s="53"/>
      <c r="DGX12" s="53"/>
      <c r="DGY12" s="53"/>
      <c r="DGZ12" s="53"/>
      <c r="DHA12" s="53"/>
      <c r="DHB12" s="53"/>
      <c r="DHC12" s="53"/>
      <c r="DHD12" s="53"/>
      <c r="DHE12" s="53"/>
      <c r="DHF12" s="53"/>
      <c r="DHG12" s="53"/>
      <c r="DHH12" s="53"/>
      <c r="DHI12" s="53"/>
      <c r="DHJ12" s="53"/>
      <c r="DHK12" s="53"/>
      <c r="DHL12" s="53"/>
      <c r="DHM12" s="53"/>
      <c r="DHN12" s="53"/>
      <c r="DHO12" s="53"/>
      <c r="DHP12" s="53"/>
      <c r="DHQ12" s="53"/>
      <c r="DHR12" s="53"/>
      <c r="DHS12" s="53"/>
      <c r="DHT12" s="53"/>
      <c r="DHU12" s="53"/>
      <c r="DHV12" s="53"/>
      <c r="DHW12" s="53"/>
      <c r="DHX12" s="53"/>
      <c r="DHY12" s="53"/>
      <c r="DHZ12" s="53"/>
      <c r="DIA12" s="53"/>
      <c r="DIB12" s="53"/>
      <c r="DIC12" s="53"/>
      <c r="DID12" s="53"/>
      <c r="DIE12" s="53"/>
      <c r="DIF12" s="53"/>
      <c r="DIG12" s="53"/>
      <c r="DIH12" s="53"/>
      <c r="DII12" s="53"/>
      <c r="DIJ12" s="53"/>
      <c r="DIK12" s="53"/>
      <c r="DIL12" s="53"/>
      <c r="DIM12" s="53"/>
      <c r="DIN12" s="53"/>
      <c r="DIO12" s="53"/>
      <c r="DIP12" s="53"/>
      <c r="DIQ12" s="53"/>
      <c r="DIR12" s="53"/>
      <c r="DIS12" s="53"/>
      <c r="DIT12" s="53"/>
      <c r="DIU12" s="53"/>
      <c r="DIV12" s="53"/>
      <c r="DIW12" s="53"/>
      <c r="DIX12" s="53"/>
      <c r="DIY12" s="53"/>
      <c r="DIZ12" s="53"/>
      <c r="DJA12" s="53"/>
      <c r="DJB12" s="53"/>
      <c r="DJC12" s="53"/>
      <c r="DJD12" s="53"/>
      <c r="DJE12" s="53"/>
      <c r="DJF12" s="53"/>
      <c r="DJG12" s="53"/>
      <c r="DJH12" s="53"/>
      <c r="DJI12" s="53"/>
      <c r="DJJ12" s="53"/>
      <c r="DJK12" s="53"/>
      <c r="DJL12" s="53"/>
      <c r="DJM12" s="53"/>
      <c r="DJN12" s="53"/>
      <c r="DJO12" s="53"/>
      <c r="DJP12" s="53"/>
      <c r="DJQ12" s="53"/>
      <c r="DJR12" s="53"/>
      <c r="DJS12" s="53"/>
      <c r="DJT12" s="53"/>
      <c r="DJU12" s="53"/>
      <c r="DJV12" s="53"/>
      <c r="DJW12" s="53"/>
      <c r="DJX12" s="53"/>
      <c r="DJY12" s="53"/>
      <c r="DJZ12" s="53"/>
      <c r="DKA12" s="53"/>
      <c r="DKB12" s="53"/>
      <c r="DKC12" s="53"/>
      <c r="DKD12" s="53"/>
      <c r="DKE12" s="53"/>
      <c r="DKF12" s="53"/>
      <c r="DKG12" s="53"/>
      <c r="DKH12" s="53"/>
      <c r="DKI12" s="53"/>
      <c r="DKJ12" s="53"/>
      <c r="DKK12" s="53"/>
      <c r="DKL12" s="53"/>
      <c r="DKM12" s="53"/>
      <c r="DKN12" s="53"/>
      <c r="DKO12" s="53"/>
      <c r="DKP12" s="53"/>
      <c r="DKQ12" s="53"/>
      <c r="DKR12" s="53"/>
      <c r="DKS12" s="53"/>
      <c r="DKT12" s="53"/>
      <c r="DKU12" s="53"/>
      <c r="DKV12" s="53"/>
      <c r="DKW12" s="53"/>
      <c r="DKX12" s="53"/>
      <c r="DKY12" s="53"/>
      <c r="DKZ12" s="53"/>
      <c r="DLA12" s="53"/>
      <c r="DLB12" s="53"/>
      <c r="DLC12" s="53"/>
      <c r="DLD12" s="53"/>
      <c r="DLE12" s="53"/>
      <c r="DLF12" s="53"/>
      <c r="DLG12" s="53"/>
      <c r="DLH12" s="53"/>
      <c r="DLI12" s="53"/>
      <c r="DLJ12" s="53"/>
      <c r="DLK12" s="53"/>
      <c r="DLL12" s="53"/>
      <c r="DLM12" s="53"/>
      <c r="DLN12" s="53"/>
      <c r="DLO12" s="53"/>
      <c r="DLP12" s="53"/>
      <c r="DLQ12" s="53"/>
      <c r="DLR12" s="53"/>
      <c r="DLS12" s="53"/>
      <c r="DLT12" s="53"/>
      <c r="DLU12" s="53"/>
      <c r="DLV12" s="53"/>
      <c r="DLW12" s="53"/>
      <c r="DLX12" s="53"/>
      <c r="DLY12" s="53"/>
      <c r="DLZ12" s="53"/>
      <c r="DMA12" s="53"/>
      <c r="DMB12" s="53"/>
      <c r="DMC12" s="53"/>
      <c r="DMD12" s="53"/>
      <c r="DME12" s="53"/>
      <c r="DMF12" s="53"/>
      <c r="DMG12" s="53"/>
      <c r="DMH12" s="53"/>
      <c r="DMI12" s="53"/>
      <c r="DMJ12" s="53"/>
      <c r="DMK12" s="53"/>
      <c r="DML12" s="53"/>
      <c r="DMM12" s="53"/>
      <c r="DMN12" s="53"/>
      <c r="DMO12" s="53"/>
      <c r="DMP12" s="53"/>
      <c r="DMQ12" s="53"/>
      <c r="DMR12" s="53"/>
      <c r="DMS12" s="53"/>
      <c r="DMT12" s="53"/>
      <c r="DMU12" s="53"/>
      <c r="DMV12" s="53"/>
      <c r="DMW12" s="53"/>
      <c r="DMX12" s="53"/>
      <c r="DMY12" s="53"/>
      <c r="DMZ12" s="53"/>
      <c r="DNA12" s="53"/>
      <c r="DNB12" s="53"/>
      <c r="DNC12" s="53"/>
      <c r="DND12" s="53"/>
      <c r="DNE12" s="53"/>
      <c r="DNF12" s="53"/>
      <c r="DNG12" s="53"/>
      <c r="DNH12" s="53"/>
      <c r="DNI12" s="53"/>
      <c r="DNJ12" s="53"/>
      <c r="DNK12" s="53"/>
      <c r="DNL12" s="53"/>
      <c r="DNM12" s="53"/>
      <c r="DNN12" s="53"/>
      <c r="DNO12" s="53"/>
      <c r="DNP12" s="53"/>
      <c r="DNQ12" s="53"/>
      <c r="DNR12" s="53"/>
      <c r="DNS12" s="53"/>
      <c r="DNT12" s="53"/>
      <c r="DNU12" s="53"/>
      <c r="DNV12" s="53"/>
      <c r="DNW12" s="53"/>
      <c r="DNX12" s="53"/>
      <c r="DNY12" s="53"/>
      <c r="DNZ12" s="53"/>
      <c r="DOA12" s="53"/>
      <c r="DOB12" s="53"/>
      <c r="DOC12" s="53"/>
      <c r="DOD12" s="53"/>
      <c r="DOE12" s="53"/>
      <c r="DOF12" s="53"/>
      <c r="DOG12" s="53"/>
      <c r="DOH12" s="53"/>
      <c r="DOI12" s="53"/>
      <c r="DOJ12" s="53"/>
      <c r="DOK12" s="53"/>
      <c r="DOL12" s="53"/>
      <c r="DOM12" s="53"/>
      <c r="DON12" s="53"/>
      <c r="DOO12" s="53"/>
      <c r="DOP12" s="53"/>
      <c r="DOQ12" s="53"/>
      <c r="DOR12" s="53"/>
      <c r="DOS12" s="53"/>
      <c r="DOT12" s="53"/>
      <c r="DOU12" s="53"/>
      <c r="DOV12" s="53"/>
      <c r="DOW12" s="53"/>
      <c r="DOX12" s="53"/>
      <c r="DOY12" s="53"/>
      <c r="DOZ12" s="53"/>
      <c r="DPA12" s="53"/>
      <c r="DPB12" s="53"/>
      <c r="DPC12" s="53"/>
      <c r="DPD12" s="53"/>
      <c r="DPE12" s="53"/>
      <c r="DPF12" s="53"/>
      <c r="DPG12" s="53"/>
      <c r="DPH12" s="53"/>
      <c r="DPI12" s="53"/>
      <c r="DPJ12" s="53"/>
      <c r="DPK12" s="53"/>
      <c r="DPL12" s="53"/>
      <c r="DPM12" s="53"/>
      <c r="DPN12" s="53"/>
      <c r="DPO12" s="53"/>
      <c r="DPP12" s="53"/>
      <c r="DPQ12" s="53"/>
      <c r="DPR12" s="53"/>
      <c r="DPS12" s="53"/>
      <c r="DPT12" s="53"/>
      <c r="DPU12" s="53"/>
      <c r="DPV12" s="53"/>
      <c r="DPW12" s="53"/>
      <c r="DPX12" s="53"/>
      <c r="DPY12" s="53"/>
      <c r="DPZ12" s="53"/>
      <c r="DQA12" s="53"/>
      <c r="DQB12" s="53"/>
      <c r="DQC12" s="53"/>
      <c r="DQD12" s="53"/>
      <c r="DQE12" s="53"/>
      <c r="DQF12" s="53"/>
      <c r="DQG12" s="53"/>
      <c r="DQH12" s="53"/>
      <c r="DQI12" s="53"/>
      <c r="DQJ12" s="53"/>
      <c r="DQK12" s="53"/>
      <c r="DQL12" s="53"/>
      <c r="DQM12" s="53"/>
      <c r="DQN12" s="53"/>
      <c r="DQO12" s="53"/>
      <c r="DQP12" s="53"/>
      <c r="DQQ12" s="53"/>
      <c r="DQR12" s="53"/>
      <c r="DQS12" s="53"/>
      <c r="DQT12" s="53"/>
      <c r="DQU12" s="53"/>
      <c r="DQV12" s="53"/>
      <c r="DQW12" s="53"/>
      <c r="DQX12" s="53"/>
      <c r="DQY12" s="53"/>
      <c r="DQZ12" s="53"/>
      <c r="DRA12" s="53"/>
      <c r="DRB12" s="53"/>
      <c r="DRC12" s="53"/>
      <c r="DRD12" s="53"/>
      <c r="DRE12" s="53"/>
      <c r="DRF12" s="53"/>
      <c r="DRG12" s="53"/>
      <c r="DRH12" s="53"/>
      <c r="DRI12" s="53"/>
      <c r="DRJ12" s="53"/>
      <c r="DRK12" s="53"/>
      <c r="DRL12" s="53"/>
      <c r="DRM12" s="53"/>
      <c r="DRN12" s="53"/>
      <c r="DRO12" s="53"/>
      <c r="DRP12" s="53"/>
      <c r="DRQ12" s="53"/>
      <c r="DRR12" s="53"/>
      <c r="DRS12" s="53"/>
      <c r="DRT12" s="53"/>
      <c r="DRU12" s="53"/>
      <c r="DRV12" s="53"/>
      <c r="DRW12" s="53"/>
      <c r="DRX12" s="53"/>
      <c r="DRY12" s="53"/>
      <c r="DRZ12" s="53"/>
      <c r="DSA12" s="53"/>
      <c r="DSB12" s="53"/>
      <c r="DSC12" s="53"/>
      <c r="DSD12" s="53"/>
      <c r="DSE12" s="53"/>
      <c r="DSF12" s="53"/>
      <c r="DSG12" s="53"/>
      <c r="DSH12" s="53"/>
      <c r="DSI12" s="53"/>
      <c r="DSJ12" s="53"/>
      <c r="DSK12" s="53"/>
      <c r="DSL12" s="53"/>
      <c r="DSM12" s="53"/>
      <c r="DSN12" s="53"/>
      <c r="DSO12" s="53"/>
      <c r="DSP12" s="53"/>
      <c r="DSQ12" s="53"/>
      <c r="DSR12" s="53"/>
      <c r="DSS12" s="53"/>
      <c r="DST12" s="53"/>
      <c r="DSU12" s="53"/>
      <c r="DSV12" s="53"/>
      <c r="DSW12" s="53"/>
      <c r="DSX12" s="53"/>
      <c r="DSY12" s="53"/>
      <c r="DSZ12" s="53"/>
      <c r="DTA12" s="53"/>
      <c r="DTB12" s="53"/>
      <c r="DTC12" s="53"/>
      <c r="DTD12" s="53"/>
      <c r="DTE12" s="53"/>
      <c r="DTF12" s="53"/>
      <c r="DTG12" s="53"/>
      <c r="DTH12" s="53"/>
      <c r="DTI12" s="53"/>
      <c r="DTJ12" s="53"/>
      <c r="DTK12" s="53"/>
      <c r="DTL12" s="53"/>
      <c r="DTM12" s="53"/>
      <c r="DTN12" s="53"/>
      <c r="DTO12" s="53"/>
      <c r="DTP12" s="53"/>
      <c r="DTQ12" s="53"/>
      <c r="DTR12" s="53"/>
      <c r="DTS12" s="53"/>
      <c r="DTT12" s="53"/>
      <c r="DTU12" s="53"/>
      <c r="DTV12" s="53"/>
      <c r="DTW12" s="53"/>
      <c r="DTX12" s="53"/>
      <c r="DTY12" s="53"/>
      <c r="DTZ12" s="53"/>
      <c r="DUA12" s="53"/>
      <c r="DUB12" s="53"/>
      <c r="DUC12" s="53"/>
      <c r="DUD12" s="53"/>
      <c r="DUE12" s="53"/>
      <c r="DUF12" s="53"/>
      <c r="DUG12" s="53"/>
      <c r="DUH12" s="53"/>
      <c r="DUI12" s="53"/>
      <c r="DUJ12" s="53"/>
      <c r="DUK12" s="53"/>
      <c r="DUL12" s="53"/>
      <c r="DUM12" s="53"/>
      <c r="DUN12" s="53"/>
      <c r="DUO12" s="53"/>
      <c r="DUP12" s="53"/>
      <c r="DUQ12" s="53"/>
      <c r="DUR12" s="53"/>
      <c r="DUS12" s="53"/>
      <c r="DUT12" s="53"/>
      <c r="DUU12" s="53"/>
      <c r="DUV12" s="53"/>
      <c r="DUW12" s="53"/>
      <c r="DUX12" s="53"/>
      <c r="DUY12" s="53"/>
      <c r="DUZ12" s="53"/>
      <c r="DVA12" s="53"/>
      <c r="DVB12" s="53"/>
      <c r="DVC12" s="53"/>
      <c r="DVD12" s="53"/>
      <c r="DVE12" s="53"/>
      <c r="DVF12" s="53"/>
      <c r="DVG12" s="53"/>
      <c r="DVH12" s="53"/>
      <c r="DVI12" s="53"/>
      <c r="DVJ12" s="53"/>
      <c r="DVK12" s="53"/>
      <c r="DVL12" s="53"/>
      <c r="DVM12" s="53"/>
      <c r="DVN12" s="53"/>
      <c r="DVO12" s="53"/>
      <c r="DVP12" s="53"/>
      <c r="DVQ12" s="53"/>
      <c r="DVR12" s="53"/>
      <c r="DVS12" s="53"/>
      <c r="DVT12" s="53"/>
      <c r="DVU12" s="53"/>
      <c r="DVV12" s="53"/>
      <c r="DVW12" s="53"/>
      <c r="DVX12" s="53"/>
      <c r="DVY12" s="53"/>
      <c r="DVZ12" s="53"/>
      <c r="DWA12" s="53"/>
      <c r="DWB12" s="53"/>
      <c r="DWC12" s="53"/>
      <c r="DWD12" s="53"/>
      <c r="DWE12" s="53"/>
      <c r="DWF12" s="53"/>
      <c r="DWG12" s="53"/>
      <c r="DWH12" s="53"/>
      <c r="DWI12" s="53"/>
      <c r="DWJ12" s="53"/>
      <c r="DWK12" s="53"/>
      <c r="DWL12" s="53"/>
      <c r="DWM12" s="53"/>
      <c r="DWN12" s="53"/>
      <c r="DWO12" s="53"/>
      <c r="DWP12" s="53"/>
      <c r="DWQ12" s="53"/>
      <c r="DWR12" s="53"/>
      <c r="DWS12" s="53"/>
      <c r="DWT12" s="53"/>
      <c r="DWU12" s="53"/>
      <c r="DWV12" s="53"/>
      <c r="DWW12" s="53"/>
      <c r="DWX12" s="53"/>
      <c r="DWY12" s="53"/>
      <c r="DWZ12" s="53"/>
      <c r="DXA12" s="53"/>
      <c r="DXB12" s="53"/>
      <c r="DXC12" s="53"/>
      <c r="DXD12" s="53"/>
      <c r="DXE12" s="53"/>
      <c r="DXF12" s="53"/>
      <c r="DXG12" s="53"/>
      <c r="DXH12" s="53"/>
      <c r="DXI12" s="53"/>
      <c r="DXJ12" s="53"/>
      <c r="DXK12" s="53"/>
      <c r="DXL12" s="53"/>
      <c r="DXM12" s="53"/>
      <c r="DXN12" s="53"/>
      <c r="DXO12" s="53"/>
      <c r="DXP12" s="53"/>
      <c r="DXQ12" s="53"/>
      <c r="DXR12" s="53"/>
      <c r="DXS12" s="53"/>
      <c r="DXT12" s="53"/>
      <c r="DXU12" s="53"/>
      <c r="DXV12" s="53"/>
      <c r="DXW12" s="53"/>
      <c r="DXX12" s="53"/>
      <c r="DXY12" s="53"/>
      <c r="DXZ12" s="53"/>
      <c r="DYA12" s="53"/>
      <c r="DYB12" s="53"/>
      <c r="DYC12" s="53"/>
      <c r="DYD12" s="53"/>
      <c r="DYE12" s="53"/>
      <c r="DYF12" s="53"/>
      <c r="DYG12" s="53"/>
      <c r="DYH12" s="53"/>
      <c r="DYI12" s="53"/>
      <c r="DYJ12" s="53"/>
      <c r="DYK12" s="53"/>
      <c r="DYL12" s="53"/>
      <c r="DYM12" s="53"/>
      <c r="DYN12" s="53"/>
      <c r="DYO12" s="53"/>
      <c r="DYP12" s="53"/>
      <c r="DYQ12" s="53"/>
      <c r="DYR12" s="53"/>
      <c r="DYS12" s="53"/>
      <c r="DYT12" s="53"/>
      <c r="DYU12" s="53"/>
      <c r="DYV12" s="53"/>
      <c r="DYW12" s="53"/>
      <c r="DYX12" s="53"/>
      <c r="DYY12" s="53"/>
      <c r="DYZ12" s="53"/>
      <c r="DZA12" s="53"/>
      <c r="DZB12" s="53"/>
      <c r="DZC12" s="53"/>
      <c r="DZD12" s="53"/>
      <c r="DZE12" s="53"/>
      <c r="DZF12" s="53"/>
      <c r="DZG12" s="53"/>
      <c r="DZH12" s="53"/>
      <c r="DZI12" s="53"/>
      <c r="DZJ12" s="53"/>
      <c r="DZK12" s="53"/>
      <c r="DZL12" s="53"/>
      <c r="DZM12" s="53"/>
      <c r="DZN12" s="53"/>
      <c r="DZO12" s="53"/>
      <c r="DZP12" s="53"/>
      <c r="DZQ12" s="53"/>
      <c r="DZR12" s="53"/>
      <c r="DZS12" s="53"/>
      <c r="DZT12" s="53"/>
      <c r="DZU12" s="53"/>
      <c r="DZV12" s="53"/>
      <c r="DZW12" s="53"/>
      <c r="DZX12" s="53"/>
      <c r="DZY12" s="53"/>
      <c r="DZZ12" s="53"/>
      <c r="EAA12" s="53"/>
      <c r="EAB12" s="53"/>
      <c r="EAC12" s="53"/>
      <c r="EAD12" s="53"/>
      <c r="EAE12" s="53"/>
      <c r="EAF12" s="53"/>
      <c r="EAG12" s="53"/>
      <c r="EAH12" s="53"/>
      <c r="EAI12" s="53"/>
      <c r="EAJ12" s="53"/>
      <c r="EAK12" s="53"/>
      <c r="EAL12" s="53"/>
      <c r="EAM12" s="53"/>
      <c r="EAN12" s="53"/>
      <c r="EAO12" s="53"/>
      <c r="EAP12" s="53"/>
      <c r="EAQ12" s="53"/>
      <c r="EAR12" s="53"/>
      <c r="EAS12" s="53"/>
      <c r="EAT12" s="53"/>
      <c r="EAU12" s="53"/>
      <c r="EAV12" s="53"/>
      <c r="EAW12" s="53"/>
      <c r="EAX12" s="53"/>
      <c r="EAY12" s="53"/>
      <c r="EAZ12" s="53"/>
      <c r="EBA12" s="53"/>
      <c r="EBB12" s="53"/>
      <c r="EBC12" s="53"/>
      <c r="EBD12" s="53"/>
      <c r="EBE12" s="53"/>
      <c r="EBF12" s="53"/>
      <c r="EBG12" s="53"/>
      <c r="EBH12" s="53"/>
      <c r="EBI12" s="53"/>
      <c r="EBJ12" s="53"/>
      <c r="EBK12" s="53"/>
      <c r="EBL12" s="53"/>
      <c r="EBM12" s="53"/>
      <c r="EBN12" s="53"/>
      <c r="EBO12" s="53"/>
      <c r="EBP12" s="53"/>
      <c r="EBQ12" s="53"/>
      <c r="EBR12" s="53"/>
      <c r="EBS12" s="53"/>
      <c r="EBT12" s="53"/>
      <c r="EBU12" s="53"/>
      <c r="EBV12" s="53"/>
      <c r="EBW12" s="53"/>
      <c r="EBX12" s="53"/>
      <c r="EBY12" s="53"/>
      <c r="EBZ12" s="53"/>
      <c r="ECA12" s="53"/>
      <c r="ECB12" s="53"/>
      <c r="ECC12" s="53"/>
      <c r="ECD12" s="53"/>
      <c r="ECE12" s="53"/>
      <c r="ECF12" s="53"/>
      <c r="ECG12" s="53"/>
      <c r="ECH12" s="53"/>
      <c r="ECI12" s="53"/>
      <c r="ECJ12" s="53"/>
      <c r="ECK12" s="53"/>
      <c r="ECL12" s="53"/>
      <c r="ECM12" s="53"/>
      <c r="ECN12" s="53"/>
      <c r="ECO12" s="53"/>
      <c r="ECP12" s="53"/>
      <c r="ECQ12" s="53"/>
      <c r="ECR12" s="53"/>
      <c r="ECS12" s="53"/>
      <c r="ECT12" s="53"/>
      <c r="ECU12" s="53"/>
      <c r="ECV12" s="53"/>
      <c r="ECW12" s="53"/>
      <c r="ECX12" s="53"/>
      <c r="ECY12" s="53"/>
      <c r="ECZ12" s="53"/>
      <c r="EDA12" s="53"/>
      <c r="EDB12" s="53"/>
      <c r="EDC12" s="53"/>
      <c r="EDD12" s="53"/>
      <c r="EDE12" s="53"/>
      <c r="EDF12" s="53"/>
      <c r="EDG12" s="53"/>
      <c r="EDH12" s="53"/>
      <c r="EDI12" s="53"/>
      <c r="EDJ12" s="53"/>
      <c r="EDK12" s="53"/>
      <c r="EDL12" s="53"/>
      <c r="EDM12" s="53"/>
      <c r="EDN12" s="53"/>
      <c r="EDO12" s="53"/>
      <c r="EDP12" s="53"/>
      <c r="EDQ12" s="53"/>
      <c r="EDR12" s="53"/>
      <c r="EDS12" s="53"/>
      <c r="EDT12" s="53"/>
      <c r="EDU12" s="53"/>
      <c r="EDV12" s="53"/>
      <c r="EDW12" s="53"/>
      <c r="EDX12" s="53"/>
      <c r="EDY12" s="53"/>
      <c r="EDZ12" s="53"/>
      <c r="EEA12" s="53"/>
      <c r="EEB12" s="53"/>
      <c r="EEC12" s="53"/>
      <c r="EED12" s="53"/>
      <c r="EEE12" s="53"/>
      <c r="EEF12" s="53"/>
      <c r="EEG12" s="53"/>
      <c r="EEH12" s="53"/>
      <c r="EEI12" s="53"/>
      <c r="EEJ12" s="53"/>
      <c r="EEK12" s="53"/>
      <c r="EEL12" s="53"/>
      <c r="EEM12" s="53"/>
      <c r="EEN12" s="53"/>
      <c r="EEO12" s="53"/>
      <c r="EEP12" s="53"/>
      <c r="EEQ12" s="53"/>
      <c r="EER12" s="53"/>
      <c r="EES12" s="53"/>
      <c r="EET12" s="53"/>
      <c r="EEU12" s="53"/>
      <c r="EEV12" s="53"/>
      <c r="EEW12" s="53"/>
      <c r="EEX12" s="53"/>
      <c r="EEY12" s="53"/>
      <c r="EEZ12" s="53"/>
      <c r="EFA12" s="53"/>
      <c r="EFB12" s="53"/>
      <c r="EFC12" s="53"/>
      <c r="EFD12" s="53"/>
      <c r="EFE12" s="53"/>
      <c r="EFF12" s="53"/>
      <c r="EFG12" s="53"/>
      <c r="EFH12" s="53"/>
      <c r="EFI12" s="53"/>
      <c r="EFJ12" s="53"/>
      <c r="EFK12" s="53"/>
      <c r="EFL12" s="53"/>
      <c r="EFM12" s="53"/>
      <c r="EFN12" s="53"/>
      <c r="EFO12" s="53"/>
      <c r="EFP12" s="53"/>
      <c r="EFQ12" s="53"/>
      <c r="EFR12" s="53"/>
      <c r="EFS12" s="53"/>
      <c r="EFT12" s="53"/>
      <c r="EFU12" s="53"/>
      <c r="EFV12" s="53"/>
      <c r="EFW12" s="53"/>
      <c r="EFX12" s="53"/>
      <c r="EFY12" s="53"/>
      <c r="EFZ12" s="53"/>
      <c r="EGA12" s="53"/>
      <c r="EGB12" s="53"/>
      <c r="EGC12" s="53"/>
      <c r="EGD12" s="53"/>
      <c r="EGE12" s="53"/>
      <c r="EGF12" s="53"/>
      <c r="EGG12" s="53"/>
      <c r="EGH12" s="53"/>
      <c r="EGI12" s="53"/>
      <c r="EGJ12" s="53"/>
      <c r="EGK12" s="53"/>
      <c r="EGL12" s="53"/>
      <c r="EGM12" s="53"/>
      <c r="EGN12" s="53"/>
      <c r="EGO12" s="53"/>
      <c r="EGP12" s="53"/>
      <c r="EGQ12" s="53"/>
      <c r="EGR12" s="53"/>
      <c r="EGS12" s="53"/>
      <c r="EGT12" s="53"/>
      <c r="EGU12" s="53"/>
      <c r="EGV12" s="53"/>
      <c r="EGW12" s="53"/>
      <c r="EGX12" s="53"/>
      <c r="EGY12" s="53"/>
      <c r="EGZ12" s="53"/>
      <c r="EHA12" s="53"/>
      <c r="EHB12" s="53"/>
      <c r="EHC12" s="53"/>
      <c r="EHD12" s="53"/>
      <c r="EHE12" s="53"/>
      <c r="EHF12" s="53"/>
      <c r="EHG12" s="53"/>
      <c r="EHH12" s="53"/>
      <c r="EHI12" s="53"/>
      <c r="EHJ12" s="53"/>
      <c r="EHK12" s="53"/>
      <c r="EHL12" s="53"/>
      <c r="EHM12" s="53"/>
      <c r="EHN12" s="53"/>
      <c r="EHO12" s="53"/>
      <c r="EHP12" s="53"/>
      <c r="EHQ12" s="53"/>
      <c r="EHR12" s="53"/>
      <c r="EHS12" s="53"/>
      <c r="EHT12" s="53"/>
      <c r="EHU12" s="53"/>
      <c r="EHV12" s="53"/>
      <c r="EHW12" s="53"/>
      <c r="EHX12" s="53"/>
      <c r="EHY12" s="53"/>
      <c r="EHZ12" s="53"/>
      <c r="EIA12" s="53"/>
      <c r="EIB12" s="53"/>
      <c r="EIC12" s="53"/>
      <c r="EID12" s="53"/>
      <c r="EIE12" s="53"/>
      <c r="EIF12" s="53"/>
      <c r="EIG12" s="53"/>
      <c r="EIH12" s="53"/>
      <c r="EII12" s="53"/>
      <c r="EIJ12" s="53"/>
      <c r="EIK12" s="53"/>
      <c r="EIL12" s="53"/>
      <c r="EIM12" s="53"/>
      <c r="EIN12" s="53"/>
      <c r="EIO12" s="53"/>
      <c r="EIP12" s="53"/>
      <c r="EIQ12" s="53"/>
      <c r="EIR12" s="53"/>
      <c r="EIS12" s="53"/>
      <c r="EIT12" s="53"/>
      <c r="EIU12" s="53"/>
      <c r="EIV12" s="53"/>
      <c r="EIW12" s="53"/>
      <c r="EIX12" s="53"/>
      <c r="EIY12" s="53"/>
      <c r="EIZ12" s="53"/>
      <c r="EJA12" s="53"/>
      <c r="EJB12" s="53"/>
      <c r="EJC12" s="53"/>
      <c r="EJD12" s="53"/>
      <c r="EJE12" s="53"/>
      <c r="EJF12" s="53"/>
      <c r="EJG12" s="53"/>
      <c r="EJH12" s="53"/>
      <c r="EJI12" s="53"/>
      <c r="EJJ12" s="53"/>
      <c r="EJK12" s="53"/>
      <c r="EJL12" s="53"/>
      <c r="EJM12" s="53"/>
      <c r="EJN12" s="53"/>
      <c r="EJO12" s="53"/>
      <c r="EJP12" s="53"/>
      <c r="EJQ12" s="53"/>
      <c r="EJR12" s="53"/>
      <c r="EJS12" s="53"/>
      <c r="EJT12" s="53"/>
      <c r="EJU12" s="53"/>
      <c r="EJV12" s="53"/>
      <c r="EJW12" s="53"/>
      <c r="EJX12" s="53"/>
      <c r="EJY12" s="53"/>
      <c r="EJZ12" s="53"/>
      <c r="EKA12" s="53"/>
      <c r="EKB12" s="53"/>
      <c r="EKC12" s="53"/>
      <c r="EKD12" s="53"/>
      <c r="EKE12" s="53"/>
      <c r="EKF12" s="53"/>
      <c r="EKG12" s="53"/>
      <c r="EKH12" s="53"/>
      <c r="EKI12" s="53"/>
      <c r="EKJ12" s="53"/>
      <c r="EKK12" s="53"/>
      <c r="EKL12" s="53"/>
      <c r="EKM12" s="53"/>
      <c r="EKN12" s="53"/>
      <c r="EKO12" s="53"/>
      <c r="EKP12" s="53"/>
      <c r="EKQ12" s="53"/>
      <c r="EKR12" s="53"/>
      <c r="EKS12" s="53"/>
      <c r="EKT12" s="53"/>
      <c r="EKU12" s="53"/>
      <c r="EKV12" s="53"/>
      <c r="EKW12" s="53"/>
      <c r="EKX12" s="53"/>
      <c r="EKY12" s="53"/>
      <c r="EKZ12" s="53"/>
      <c r="ELA12" s="53"/>
      <c r="ELB12" s="53"/>
      <c r="ELC12" s="53"/>
      <c r="ELD12" s="53"/>
      <c r="ELE12" s="53"/>
      <c r="ELF12" s="53"/>
      <c r="ELG12" s="53"/>
      <c r="ELH12" s="53"/>
      <c r="ELI12" s="53"/>
      <c r="ELJ12" s="53"/>
      <c r="ELK12" s="53"/>
      <c r="ELL12" s="53"/>
      <c r="ELM12" s="53"/>
      <c r="ELN12" s="53"/>
      <c r="ELO12" s="53"/>
      <c r="ELP12" s="53"/>
      <c r="ELQ12" s="53"/>
      <c r="ELR12" s="53"/>
      <c r="ELS12" s="53"/>
      <c r="ELT12" s="53"/>
      <c r="ELU12" s="53"/>
      <c r="ELV12" s="53"/>
      <c r="ELW12" s="53"/>
      <c r="ELX12" s="53"/>
      <c r="ELY12" s="53"/>
      <c r="ELZ12" s="53"/>
      <c r="EMA12" s="53"/>
      <c r="EMB12" s="53"/>
      <c r="EMC12" s="53"/>
      <c r="EMD12" s="53"/>
      <c r="EME12" s="53"/>
      <c r="EMF12" s="53"/>
      <c r="EMG12" s="53"/>
      <c r="EMH12" s="53"/>
      <c r="EMI12" s="53"/>
      <c r="EMJ12" s="53"/>
      <c r="EMK12" s="53"/>
      <c r="EML12" s="53"/>
      <c r="EMM12" s="53"/>
      <c r="EMN12" s="53"/>
      <c r="EMO12" s="53"/>
      <c r="EMP12" s="53"/>
      <c r="EMQ12" s="53"/>
      <c r="EMR12" s="53"/>
      <c r="EMS12" s="53"/>
      <c r="EMT12" s="53"/>
      <c r="EMU12" s="53"/>
      <c r="EMV12" s="53"/>
      <c r="EMW12" s="53"/>
      <c r="EMX12" s="53"/>
      <c r="EMY12" s="53"/>
      <c r="EMZ12" s="53"/>
      <c r="ENA12" s="53"/>
      <c r="ENB12" s="53"/>
      <c r="ENC12" s="53"/>
      <c r="END12" s="53"/>
      <c r="ENE12" s="53"/>
      <c r="ENF12" s="53"/>
      <c r="ENG12" s="53"/>
      <c r="ENH12" s="53"/>
      <c r="ENI12" s="53"/>
      <c r="ENJ12" s="53"/>
      <c r="ENK12" s="53"/>
      <c r="ENL12" s="53"/>
      <c r="ENM12" s="53"/>
      <c r="ENN12" s="53"/>
      <c r="ENO12" s="53"/>
      <c r="ENP12" s="53"/>
      <c r="ENQ12" s="53"/>
      <c r="ENR12" s="53"/>
      <c r="ENS12" s="53"/>
      <c r="ENT12" s="53"/>
      <c r="ENU12" s="53"/>
      <c r="ENV12" s="53"/>
      <c r="ENW12" s="53"/>
      <c r="ENX12" s="53"/>
      <c r="ENY12" s="53"/>
      <c r="ENZ12" s="53"/>
      <c r="EOA12" s="53"/>
      <c r="EOB12" s="53"/>
      <c r="EOC12" s="53"/>
      <c r="EOD12" s="53"/>
      <c r="EOE12" s="53"/>
      <c r="EOF12" s="53"/>
      <c r="EOG12" s="53"/>
      <c r="EOH12" s="53"/>
      <c r="EOI12" s="53"/>
      <c r="EOJ12" s="53"/>
      <c r="EOK12" s="53"/>
      <c r="EOL12" s="53"/>
      <c r="EOM12" s="53"/>
      <c r="EON12" s="53"/>
      <c r="EOO12" s="53"/>
      <c r="EOP12" s="53"/>
      <c r="EOQ12" s="53"/>
      <c r="EOR12" s="53"/>
      <c r="EOS12" s="53"/>
      <c r="EOT12" s="53"/>
      <c r="EOU12" s="53"/>
      <c r="EOV12" s="53"/>
      <c r="EOW12" s="53"/>
      <c r="EOX12" s="53"/>
      <c r="EOY12" s="53"/>
      <c r="EOZ12" s="53"/>
      <c r="EPA12" s="53"/>
      <c r="EPB12" s="53"/>
      <c r="EPC12" s="53"/>
      <c r="EPD12" s="53"/>
      <c r="EPE12" s="53"/>
      <c r="EPF12" s="53"/>
      <c r="EPG12" s="53"/>
      <c r="EPH12" s="53"/>
      <c r="EPI12" s="53"/>
      <c r="EPJ12" s="53"/>
      <c r="EPK12" s="53"/>
      <c r="EPL12" s="53"/>
      <c r="EPM12" s="53"/>
      <c r="EPN12" s="53"/>
      <c r="EPO12" s="53"/>
      <c r="EPP12" s="53"/>
      <c r="EPQ12" s="53"/>
      <c r="EPR12" s="53"/>
      <c r="EPS12" s="53"/>
      <c r="EPT12" s="53"/>
      <c r="EPU12" s="53"/>
      <c r="EPV12" s="53"/>
      <c r="EPW12" s="53"/>
      <c r="EPX12" s="53"/>
      <c r="EPY12" s="53"/>
      <c r="EPZ12" s="53"/>
      <c r="EQA12" s="53"/>
      <c r="EQB12" s="53"/>
      <c r="EQC12" s="53"/>
      <c r="EQD12" s="53"/>
      <c r="EQE12" s="53"/>
      <c r="EQF12" s="53"/>
      <c r="EQG12" s="53"/>
      <c r="EQH12" s="53"/>
      <c r="EQI12" s="53"/>
      <c r="EQJ12" s="53"/>
      <c r="EQK12" s="53"/>
      <c r="EQL12" s="53"/>
      <c r="EQM12" s="53"/>
      <c r="EQN12" s="53"/>
      <c r="EQO12" s="53"/>
      <c r="EQP12" s="53"/>
      <c r="EQQ12" s="53"/>
      <c r="EQR12" s="53"/>
      <c r="EQS12" s="53"/>
      <c r="EQT12" s="53"/>
      <c r="EQU12" s="53"/>
      <c r="EQV12" s="53"/>
      <c r="EQW12" s="53"/>
      <c r="EQX12" s="53"/>
      <c r="EQY12" s="53"/>
      <c r="EQZ12" s="53"/>
      <c r="ERA12" s="53"/>
      <c r="ERB12" s="53"/>
      <c r="ERC12" s="53"/>
      <c r="ERD12" s="53"/>
      <c r="ERE12" s="53"/>
      <c r="ERF12" s="53"/>
      <c r="ERG12" s="53"/>
      <c r="ERH12" s="53"/>
      <c r="ERI12" s="53"/>
      <c r="ERJ12" s="53"/>
      <c r="ERK12" s="53"/>
      <c r="ERL12" s="53"/>
      <c r="ERM12" s="53"/>
      <c r="ERN12" s="53"/>
      <c r="ERO12" s="53"/>
      <c r="ERP12" s="53"/>
      <c r="ERQ12" s="53"/>
      <c r="ERR12" s="53"/>
      <c r="ERS12" s="53"/>
      <c r="ERT12" s="53"/>
      <c r="ERU12" s="53"/>
      <c r="ERV12" s="53"/>
      <c r="ERW12" s="53"/>
      <c r="ERX12" s="53"/>
      <c r="ERY12" s="53"/>
      <c r="ERZ12" s="53"/>
      <c r="ESA12" s="53"/>
      <c r="ESB12" s="53"/>
      <c r="ESC12" s="53"/>
      <c r="ESD12" s="53"/>
      <c r="ESE12" s="53"/>
      <c r="ESF12" s="53"/>
      <c r="ESG12" s="53"/>
      <c r="ESH12" s="53"/>
      <c r="ESI12" s="53"/>
      <c r="ESJ12" s="53"/>
      <c r="ESK12" s="53"/>
      <c r="ESL12" s="53"/>
      <c r="ESM12" s="53"/>
      <c r="ESN12" s="53"/>
      <c r="ESO12" s="53"/>
      <c r="ESP12" s="53"/>
      <c r="ESQ12" s="53"/>
      <c r="ESR12" s="53"/>
      <c r="ESS12" s="53"/>
      <c r="EST12" s="53"/>
      <c r="ESU12" s="53"/>
      <c r="ESV12" s="53"/>
      <c r="ESW12" s="53"/>
      <c r="ESX12" s="53"/>
      <c r="ESY12" s="53"/>
      <c r="ESZ12" s="53"/>
      <c r="ETA12" s="53"/>
      <c r="ETB12" s="53"/>
      <c r="ETC12" s="53"/>
      <c r="ETD12" s="53"/>
      <c r="ETE12" s="53"/>
      <c r="ETF12" s="53"/>
      <c r="ETG12" s="53"/>
      <c r="ETH12" s="53"/>
      <c r="ETI12" s="53"/>
      <c r="ETJ12" s="53"/>
      <c r="ETK12" s="53"/>
      <c r="ETL12" s="53"/>
      <c r="ETM12" s="53"/>
      <c r="ETN12" s="53"/>
      <c r="ETO12" s="53"/>
      <c r="ETP12" s="53"/>
      <c r="ETQ12" s="53"/>
      <c r="ETR12" s="53"/>
      <c r="ETS12" s="53"/>
      <c r="ETT12" s="53"/>
      <c r="ETU12" s="53"/>
      <c r="ETV12" s="53"/>
      <c r="ETW12" s="53"/>
      <c r="ETX12" s="53"/>
      <c r="ETY12" s="53"/>
      <c r="ETZ12" s="53"/>
      <c r="EUA12" s="53"/>
      <c r="EUB12" s="53"/>
      <c r="EUC12" s="53"/>
      <c r="EUD12" s="53"/>
      <c r="EUE12" s="53"/>
      <c r="EUF12" s="53"/>
      <c r="EUG12" s="53"/>
      <c r="EUH12" s="53"/>
      <c r="EUI12" s="53"/>
      <c r="EUJ12" s="53"/>
      <c r="EUK12" s="53"/>
      <c r="EUL12" s="53"/>
      <c r="EUM12" s="53"/>
      <c r="EUN12" s="53"/>
      <c r="EUO12" s="53"/>
      <c r="EUP12" s="53"/>
      <c r="EUQ12" s="53"/>
      <c r="EUR12" s="53"/>
      <c r="EUS12" s="53"/>
      <c r="EUT12" s="53"/>
      <c r="EUU12" s="53"/>
      <c r="EUV12" s="53"/>
      <c r="EUW12" s="53"/>
      <c r="EUX12" s="53"/>
      <c r="EUY12" s="53"/>
      <c r="EUZ12" s="53"/>
      <c r="EVA12" s="53"/>
      <c r="EVB12" s="53"/>
      <c r="EVC12" s="53"/>
      <c r="EVD12" s="53"/>
      <c r="EVE12" s="53"/>
      <c r="EVF12" s="53"/>
      <c r="EVG12" s="53"/>
      <c r="EVH12" s="53"/>
      <c r="EVI12" s="53"/>
      <c r="EVJ12" s="53"/>
      <c r="EVK12" s="53"/>
      <c r="EVL12" s="53"/>
      <c r="EVM12" s="53"/>
      <c r="EVN12" s="53"/>
      <c r="EVO12" s="53"/>
      <c r="EVP12" s="53"/>
      <c r="EVQ12" s="53"/>
      <c r="EVR12" s="53"/>
      <c r="EVS12" s="53"/>
      <c r="EVT12" s="53"/>
      <c r="EVU12" s="53"/>
      <c r="EVV12" s="53"/>
      <c r="EVW12" s="53"/>
      <c r="EVX12" s="53"/>
      <c r="EVY12" s="53"/>
      <c r="EVZ12" s="53"/>
      <c r="EWA12" s="53"/>
      <c r="EWB12" s="53"/>
      <c r="EWC12" s="53"/>
      <c r="EWD12" s="53"/>
      <c r="EWE12" s="53"/>
      <c r="EWF12" s="53"/>
      <c r="EWG12" s="53"/>
      <c r="EWH12" s="53"/>
      <c r="EWI12" s="53"/>
      <c r="EWJ12" s="53"/>
      <c r="EWK12" s="53"/>
      <c r="EWL12" s="53"/>
      <c r="EWM12" s="53"/>
      <c r="EWN12" s="53"/>
      <c r="EWO12" s="53"/>
      <c r="EWP12" s="53"/>
      <c r="EWQ12" s="53"/>
      <c r="EWR12" s="53"/>
      <c r="EWS12" s="53"/>
      <c r="EWT12" s="53"/>
      <c r="EWU12" s="53"/>
      <c r="EWV12" s="53"/>
      <c r="EWW12" s="53"/>
      <c r="EWX12" s="53"/>
      <c r="EWY12" s="53"/>
      <c r="EWZ12" s="53"/>
      <c r="EXA12" s="53"/>
      <c r="EXB12" s="53"/>
      <c r="EXC12" s="53"/>
      <c r="EXD12" s="53"/>
      <c r="EXE12" s="53"/>
      <c r="EXF12" s="53"/>
      <c r="EXG12" s="53"/>
      <c r="EXH12" s="53"/>
      <c r="EXI12" s="53"/>
      <c r="EXJ12" s="53"/>
      <c r="EXK12" s="53"/>
      <c r="EXL12" s="53"/>
      <c r="EXM12" s="53"/>
      <c r="EXN12" s="53"/>
      <c r="EXO12" s="53"/>
      <c r="EXP12" s="53"/>
      <c r="EXQ12" s="53"/>
      <c r="EXR12" s="53"/>
      <c r="EXS12" s="53"/>
      <c r="EXT12" s="53"/>
      <c r="EXU12" s="53"/>
      <c r="EXV12" s="53"/>
      <c r="EXW12" s="53"/>
      <c r="EXX12" s="53"/>
      <c r="EXY12" s="53"/>
      <c r="EXZ12" s="53"/>
      <c r="EYA12" s="53"/>
      <c r="EYB12" s="53"/>
      <c r="EYC12" s="53"/>
      <c r="EYD12" s="53"/>
      <c r="EYE12" s="53"/>
      <c r="EYF12" s="53"/>
      <c r="EYG12" s="53"/>
      <c r="EYH12" s="53"/>
      <c r="EYI12" s="53"/>
      <c r="EYJ12" s="53"/>
      <c r="EYK12" s="53"/>
      <c r="EYL12" s="53"/>
      <c r="EYM12" s="53"/>
      <c r="EYN12" s="53"/>
      <c r="EYO12" s="53"/>
      <c r="EYP12" s="53"/>
      <c r="EYQ12" s="53"/>
      <c r="EYR12" s="53"/>
      <c r="EYS12" s="53"/>
      <c r="EYT12" s="53"/>
      <c r="EYU12" s="53"/>
      <c r="EYV12" s="53"/>
      <c r="EYW12" s="53"/>
      <c r="EYX12" s="53"/>
      <c r="EYY12" s="53"/>
      <c r="EYZ12" s="53"/>
      <c r="EZA12" s="53"/>
      <c r="EZB12" s="53"/>
      <c r="EZC12" s="53"/>
      <c r="EZD12" s="53"/>
      <c r="EZE12" s="53"/>
      <c r="EZF12" s="53"/>
      <c r="EZG12" s="53"/>
      <c r="EZH12" s="53"/>
      <c r="EZI12" s="53"/>
      <c r="EZJ12" s="53"/>
      <c r="EZK12" s="53"/>
      <c r="EZL12" s="53"/>
      <c r="EZM12" s="53"/>
      <c r="EZN12" s="53"/>
      <c r="EZO12" s="53"/>
      <c r="EZP12" s="53"/>
      <c r="EZQ12" s="53"/>
      <c r="EZR12" s="53"/>
      <c r="EZS12" s="53"/>
      <c r="EZT12" s="53"/>
      <c r="EZU12" s="53"/>
      <c r="EZV12" s="53"/>
      <c r="EZW12" s="53"/>
      <c r="EZX12" s="53"/>
      <c r="EZY12" s="53"/>
      <c r="EZZ12" s="53"/>
      <c r="FAA12" s="53"/>
      <c r="FAB12" s="53"/>
      <c r="FAC12" s="53"/>
      <c r="FAD12" s="53"/>
      <c r="FAE12" s="53"/>
      <c r="FAF12" s="53"/>
      <c r="FAG12" s="53"/>
      <c r="FAH12" s="53"/>
      <c r="FAI12" s="53"/>
      <c r="FAJ12" s="53"/>
      <c r="FAK12" s="53"/>
      <c r="FAL12" s="53"/>
      <c r="FAM12" s="53"/>
      <c r="FAN12" s="53"/>
      <c r="FAO12" s="53"/>
      <c r="FAP12" s="53"/>
      <c r="FAQ12" s="53"/>
      <c r="FAR12" s="53"/>
      <c r="FAS12" s="53"/>
      <c r="FAT12" s="53"/>
      <c r="FAU12" s="53"/>
      <c r="FAV12" s="53"/>
      <c r="FAW12" s="53"/>
      <c r="FAX12" s="53"/>
      <c r="FAY12" s="53"/>
      <c r="FAZ12" s="53"/>
      <c r="FBA12" s="53"/>
      <c r="FBB12" s="53"/>
      <c r="FBC12" s="53"/>
      <c r="FBD12" s="53"/>
      <c r="FBE12" s="53"/>
      <c r="FBF12" s="53"/>
      <c r="FBG12" s="53"/>
      <c r="FBH12" s="53"/>
      <c r="FBI12" s="53"/>
      <c r="FBJ12" s="53"/>
      <c r="FBK12" s="53"/>
      <c r="FBL12" s="53"/>
      <c r="FBM12" s="53"/>
      <c r="FBN12" s="53"/>
      <c r="FBO12" s="53"/>
      <c r="FBP12" s="53"/>
      <c r="FBQ12" s="53"/>
      <c r="FBR12" s="53"/>
      <c r="FBS12" s="53"/>
      <c r="FBT12" s="53"/>
      <c r="FBU12" s="53"/>
      <c r="FBV12" s="53"/>
      <c r="FBW12" s="53"/>
      <c r="FBX12" s="53"/>
      <c r="FBY12" s="53"/>
      <c r="FBZ12" s="53"/>
      <c r="FCA12" s="53"/>
      <c r="FCB12" s="53"/>
      <c r="FCC12" s="53"/>
      <c r="FCD12" s="53"/>
      <c r="FCE12" s="53"/>
      <c r="FCF12" s="53"/>
      <c r="FCG12" s="53"/>
      <c r="FCH12" s="53"/>
      <c r="FCI12" s="53"/>
      <c r="FCJ12" s="53"/>
      <c r="FCK12" s="53"/>
      <c r="FCL12" s="53"/>
      <c r="FCM12" s="53"/>
      <c r="FCN12" s="53"/>
      <c r="FCO12" s="53"/>
      <c r="FCP12" s="53"/>
      <c r="FCQ12" s="53"/>
      <c r="FCR12" s="53"/>
      <c r="FCS12" s="53"/>
      <c r="FCT12" s="53"/>
      <c r="FCU12" s="53"/>
      <c r="FCV12" s="53"/>
      <c r="FCW12" s="53"/>
      <c r="FCX12" s="53"/>
      <c r="FCY12" s="53"/>
      <c r="FCZ12" s="53"/>
      <c r="FDA12" s="53"/>
      <c r="FDB12" s="53"/>
      <c r="FDC12" s="53"/>
      <c r="FDD12" s="53"/>
      <c r="FDE12" s="53"/>
      <c r="FDF12" s="53"/>
      <c r="FDG12" s="53"/>
      <c r="FDH12" s="53"/>
      <c r="FDI12" s="53"/>
      <c r="FDJ12" s="53"/>
      <c r="FDK12" s="53"/>
      <c r="FDL12" s="53"/>
      <c r="FDM12" s="53"/>
      <c r="FDN12" s="53"/>
      <c r="FDO12" s="53"/>
      <c r="FDP12" s="53"/>
      <c r="FDQ12" s="53"/>
      <c r="FDR12" s="53"/>
      <c r="FDS12" s="53"/>
      <c r="FDT12" s="53"/>
      <c r="FDU12" s="53"/>
      <c r="FDV12" s="53"/>
      <c r="FDW12" s="53"/>
      <c r="FDX12" s="53"/>
      <c r="FDY12" s="53"/>
      <c r="FDZ12" s="53"/>
      <c r="FEA12" s="53"/>
      <c r="FEB12" s="53"/>
      <c r="FEC12" s="53"/>
      <c r="FED12" s="53"/>
      <c r="FEE12" s="53"/>
      <c r="FEF12" s="53"/>
      <c r="FEG12" s="53"/>
      <c r="FEH12" s="53"/>
      <c r="FEI12" s="53"/>
      <c r="FEJ12" s="53"/>
      <c r="FEK12" s="53"/>
      <c r="FEL12" s="53"/>
      <c r="FEM12" s="53"/>
      <c r="FEN12" s="53"/>
      <c r="FEO12" s="53"/>
      <c r="FEP12" s="53"/>
      <c r="FEQ12" s="53"/>
      <c r="FER12" s="53"/>
      <c r="FES12" s="53"/>
      <c r="FET12" s="53"/>
      <c r="FEU12" s="53"/>
      <c r="FEV12" s="53"/>
      <c r="FEW12" s="53"/>
      <c r="FEX12" s="53"/>
      <c r="FEY12" s="53"/>
      <c r="FEZ12" s="53"/>
      <c r="FFA12" s="53"/>
      <c r="FFB12" s="53"/>
      <c r="FFC12" s="53"/>
      <c r="FFD12" s="53"/>
      <c r="FFE12" s="53"/>
      <c r="FFF12" s="53"/>
      <c r="FFG12" s="53"/>
      <c r="FFH12" s="53"/>
      <c r="FFI12" s="53"/>
      <c r="FFJ12" s="53"/>
      <c r="FFK12" s="53"/>
      <c r="FFL12" s="53"/>
      <c r="FFM12" s="53"/>
      <c r="FFN12" s="53"/>
      <c r="FFO12" s="53"/>
      <c r="FFP12" s="53"/>
      <c r="FFQ12" s="53"/>
      <c r="FFR12" s="53"/>
      <c r="FFS12" s="53"/>
      <c r="FFT12" s="53"/>
      <c r="FFU12" s="53"/>
      <c r="FFV12" s="53"/>
      <c r="FFW12" s="53"/>
      <c r="FFX12" s="53"/>
      <c r="FFY12" s="53"/>
      <c r="FFZ12" s="53"/>
      <c r="FGA12" s="53"/>
      <c r="FGB12" s="53"/>
      <c r="FGC12" s="53"/>
      <c r="FGD12" s="53"/>
      <c r="FGE12" s="53"/>
      <c r="FGF12" s="53"/>
      <c r="FGG12" s="53"/>
      <c r="FGH12" s="53"/>
      <c r="FGI12" s="53"/>
      <c r="FGJ12" s="53"/>
      <c r="FGK12" s="53"/>
      <c r="FGL12" s="53"/>
      <c r="FGM12" s="53"/>
      <c r="FGN12" s="53"/>
      <c r="FGO12" s="53"/>
      <c r="FGP12" s="53"/>
      <c r="FGQ12" s="53"/>
      <c r="FGR12" s="53"/>
      <c r="FGS12" s="53"/>
      <c r="FGT12" s="53"/>
      <c r="FGU12" s="53"/>
      <c r="FGV12" s="53"/>
      <c r="FGW12" s="53"/>
      <c r="FGX12" s="53"/>
      <c r="FGY12" s="53"/>
      <c r="FGZ12" s="53"/>
      <c r="FHA12" s="53"/>
      <c r="FHB12" s="53"/>
      <c r="FHC12" s="53"/>
      <c r="FHD12" s="53"/>
      <c r="FHE12" s="53"/>
      <c r="FHF12" s="53"/>
      <c r="FHG12" s="53"/>
      <c r="FHH12" s="53"/>
      <c r="FHI12" s="53"/>
      <c r="FHJ12" s="53"/>
      <c r="FHK12" s="53"/>
      <c r="FHL12" s="53"/>
      <c r="FHM12" s="53"/>
      <c r="FHN12" s="53"/>
      <c r="FHO12" s="53"/>
      <c r="FHP12" s="53"/>
      <c r="FHQ12" s="53"/>
      <c r="FHR12" s="53"/>
      <c r="FHS12" s="53"/>
      <c r="FHT12" s="53"/>
      <c r="FHU12" s="53"/>
      <c r="FHV12" s="53"/>
      <c r="FHW12" s="53"/>
      <c r="FHX12" s="53"/>
      <c r="FHY12" s="53"/>
      <c r="FHZ12" s="53"/>
      <c r="FIA12" s="53"/>
      <c r="FIB12" s="53"/>
      <c r="FIC12" s="53"/>
      <c r="FID12" s="53"/>
      <c r="FIE12" s="53"/>
      <c r="FIF12" s="53"/>
      <c r="FIG12" s="53"/>
      <c r="FIH12" s="53"/>
      <c r="FII12" s="53"/>
      <c r="FIJ12" s="53"/>
      <c r="FIK12" s="53"/>
      <c r="FIL12" s="53"/>
      <c r="FIM12" s="53"/>
      <c r="FIN12" s="53"/>
      <c r="FIO12" s="53"/>
      <c r="FIP12" s="53"/>
      <c r="FIQ12" s="53"/>
      <c r="FIR12" s="53"/>
      <c r="FIS12" s="53"/>
      <c r="FIT12" s="53"/>
      <c r="FIU12" s="53"/>
      <c r="FIV12" s="53"/>
      <c r="FIW12" s="53"/>
      <c r="FIX12" s="53"/>
      <c r="FIY12" s="53"/>
      <c r="FIZ12" s="53"/>
      <c r="FJA12" s="53"/>
      <c r="FJB12" s="53"/>
      <c r="FJC12" s="53"/>
      <c r="FJD12" s="53"/>
      <c r="FJE12" s="53"/>
      <c r="FJF12" s="53"/>
      <c r="FJG12" s="53"/>
      <c r="FJH12" s="53"/>
      <c r="FJI12" s="53"/>
    </row>
    <row r="13" spans="1:4325" s="12" customFormat="1" ht="15.75" collapsed="1">
      <c r="A13" s="13" t="s">
        <v>23</v>
      </c>
      <c r="B13" s="5" t="str">
        <f t="shared" si="0"/>
        <v>a</v>
      </c>
      <c r="C13" s="84">
        <v>2</v>
      </c>
      <c r="D13" s="8" t="s">
        <v>1</v>
      </c>
      <c r="E13" s="34">
        <f t="shared" ref="E13:J13" si="2">E14+E25+E93+E101+E102+E112+E122</f>
        <v>16991148.809999999</v>
      </c>
      <c r="F13" s="34">
        <f t="shared" si="2"/>
        <v>538000</v>
      </c>
      <c r="G13" s="34">
        <f t="shared" si="2"/>
        <v>14837550</v>
      </c>
      <c r="H13" s="34">
        <f t="shared" si="2"/>
        <v>14589899.27</v>
      </c>
      <c r="I13" s="34">
        <f t="shared" si="2"/>
        <v>27978350</v>
      </c>
      <c r="J13" s="34">
        <f t="shared" si="2"/>
        <v>27978350</v>
      </c>
      <c r="K13" s="61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54"/>
      <c r="AA13" s="54"/>
      <c r="AB13" s="54"/>
      <c r="AC13" s="54"/>
      <c r="AD13" s="54"/>
      <c r="AE13" s="54"/>
      <c r="AF13" s="54"/>
      <c r="AG13" s="54"/>
      <c r="AH13" s="54"/>
      <c r="AI13" s="54"/>
      <c r="AJ13" s="54"/>
      <c r="AK13" s="54"/>
      <c r="AL13" s="54"/>
      <c r="AM13" s="54"/>
      <c r="AN13" s="54"/>
      <c r="AO13" s="54"/>
      <c r="AP13" s="54"/>
      <c r="AQ13" s="54"/>
      <c r="AR13" s="54"/>
      <c r="AS13" s="54"/>
      <c r="AT13" s="54"/>
      <c r="AU13" s="54"/>
      <c r="AV13" s="54"/>
      <c r="AW13" s="54"/>
      <c r="AX13" s="54"/>
      <c r="AY13" s="54"/>
      <c r="AZ13" s="54"/>
      <c r="BA13" s="54"/>
      <c r="BB13" s="54"/>
      <c r="BC13" s="54"/>
      <c r="BD13" s="54"/>
      <c r="BE13" s="54"/>
      <c r="BF13" s="54"/>
      <c r="BG13" s="54"/>
      <c r="BH13" s="54"/>
      <c r="BI13" s="54"/>
      <c r="BJ13" s="54"/>
      <c r="BK13" s="54"/>
      <c r="BL13" s="54"/>
      <c r="BM13" s="54"/>
      <c r="BN13" s="54"/>
      <c r="BO13" s="54"/>
      <c r="BP13" s="54"/>
      <c r="BQ13" s="54"/>
      <c r="BR13" s="54"/>
      <c r="BS13" s="54"/>
      <c r="BT13" s="54"/>
      <c r="BU13" s="54"/>
      <c r="BV13" s="54"/>
      <c r="BW13" s="54"/>
      <c r="BX13" s="54"/>
      <c r="BY13" s="54"/>
      <c r="BZ13" s="54"/>
      <c r="CA13" s="54"/>
      <c r="CB13" s="54"/>
      <c r="CC13" s="54"/>
      <c r="CD13" s="54"/>
      <c r="CE13" s="54"/>
      <c r="CF13" s="54"/>
      <c r="CG13" s="54"/>
      <c r="CH13" s="54"/>
      <c r="CI13" s="54"/>
      <c r="CJ13" s="54"/>
      <c r="CK13" s="54"/>
      <c r="CL13" s="54"/>
      <c r="CM13" s="54"/>
      <c r="CN13" s="54"/>
      <c r="CO13" s="54"/>
      <c r="CP13" s="54"/>
      <c r="CQ13" s="54"/>
      <c r="CR13" s="54"/>
      <c r="CS13" s="54"/>
      <c r="CT13" s="54"/>
      <c r="CU13" s="54"/>
      <c r="CV13" s="54"/>
      <c r="CW13" s="54"/>
      <c r="CX13" s="54"/>
      <c r="CY13" s="54"/>
      <c r="CZ13" s="54"/>
      <c r="DA13" s="54"/>
      <c r="DB13" s="54"/>
      <c r="DC13" s="54"/>
      <c r="DD13" s="54"/>
      <c r="DE13" s="54"/>
      <c r="DF13" s="54"/>
      <c r="DG13" s="54"/>
      <c r="DH13" s="54"/>
      <c r="DI13" s="54"/>
      <c r="DJ13" s="54"/>
      <c r="DK13" s="54"/>
      <c r="DL13" s="54"/>
      <c r="DM13" s="54"/>
      <c r="DN13" s="54"/>
      <c r="DO13" s="54"/>
      <c r="DP13" s="54"/>
      <c r="DQ13" s="54"/>
      <c r="DR13" s="54"/>
      <c r="DS13" s="54"/>
      <c r="DT13" s="54"/>
      <c r="DU13" s="54"/>
      <c r="DV13" s="54"/>
      <c r="DW13" s="54"/>
      <c r="DX13" s="54"/>
      <c r="DY13" s="54"/>
      <c r="DZ13" s="54"/>
      <c r="EA13" s="54"/>
      <c r="EB13" s="54"/>
      <c r="EC13" s="54"/>
      <c r="ED13" s="54"/>
      <c r="EE13" s="54"/>
      <c r="EF13" s="54"/>
      <c r="EG13" s="54"/>
      <c r="EH13" s="54"/>
      <c r="EI13" s="54"/>
      <c r="EJ13" s="54"/>
      <c r="EK13" s="54"/>
      <c r="EL13" s="54"/>
      <c r="EM13" s="54"/>
      <c r="EN13" s="54"/>
      <c r="EO13" s="54"/>
      <c r="EP13" s="54"/>
      <c r="EQ13" s="54"/>
      <c r="ER13" s="54"/>
      <c r="ES13" s="54"/>
      <c r="ET13" s="54"/>
      <c r="EU13" s="54"/>
      <c r="EV13" s="54"/>
      <c r="EW13" s="54"/>
      <c r="EX13" s="54"/>
      <c r="EY13" s="54"/>
      <c r="EZ13" s="54"/>
      <c r="FA13" s="54"/>
      <c r="FB13" s="54"/>
      <c r="FC13" s="54"/>
      <c r="FD13" s="54"/>
      <c r="FE13" s="54"/>
      <c r="FF13" s="54"/>
      <c r="FG13" s="54"/>
      <c r="FH13" s="54"/>
      <c r="FI13" s="54"/>
      <c r="FJ13" s="54"/>
      <c r="FK13" s="54"/>
      <c r="FL13" s="54"/>
      <c r="FM13" s="54"/>
      <c r="FN13" s="54"/>
      <c r="FO13" s="54"/>
      <c r="FP13" s="54"/>
      <c r="FQ13" s="54"/>
      <c r="FR13" s="54"/>
      <c r="FS13" s="54"/>
      <c r="FT13" s="54"/>
      <c r="FU13" s="54"/>
      <c r="FV13" s="54"/>
      <c r="FW13" s="54"/>
      <c r="FX13" s="54"/>
      <c r="FY13" s="54"/>
      <c r="FZ13" s="54"/>
      <c r="GA13" s="54"/>
      <c r="GB13" s="54"/>
      <c r="GC13" s="54"/>
      <c r="GD13" s="54"/>
      <c r="GE13" s="54"/>
      <c r="GF13" s="54"/>
      <c r="GG13" s="54"/>
      <c r="GH13" s="54"/>
      <c r="GI13" s="54"/>
      <c r="GJ13" s="54"/>
      <c r="GK13" s="54"/>
      <c r="GL13" s="54"/>
      <c r="GM13" s="54"/>
      <c r="GN13" s="54"/>
      <c r="GO13" s="54"/>
      <c r="GP13" s="54"/>
      <c r="GQ13" s="54"/>
      <c r="GR13" s="54"/>
      <c r="GS13" s="54"/>
      <c r="GT13" s="54"/>
      <c r="GU13" s="54"/>
      <c r="GV13" s="54"/>
      <c r="GW13" s="54"/>
      <c r="GX13" s="54"/>
      <c r="GY13" s="54"/>
      <c r="GZ13" s="54"/>
      <c r="HA13" s="54"/>
      <c r="HB13" s="54"/>
      <c r="HC13" s="54"/>
      <c r="HD13" s="54"/>
      <c r="HE13" s="54"/>
      <c r="HF13" s="54"/>
      <c r="HG13" s="54"/>
      <c r="HH13" s="54"/>
      <c r="HI13" s="54"/>
      <c r="HJ13" s="54"/>
      <c r="HK13" s="54"/>
      <c r="HL13" s="54"/>
      <c r="HM13" s="54"/>
      <c r="HN13" s="54"/>
      <c r="HO13" s="54"/>
      <c r="HP13" s="54"/>
      <c r="HQ13" s="54"/>
      <c r="HR13" s="54"/>
      <c r="HS13" s="54"/>
      <c r="HT13" s="54"/>
      <c r="HU13" s="54"/>
      <c r="HV13" s="54"/>
      <c r="HW13" s="54"/>
      <c r="HX13" s="54"/>
      <c r="HY13" s="54"/>
      <c r="HZ13" s="54"/>
      <c r="IA13" s="54"/>
      <c r="IB13" s="54"/>
      <c r="IC13" s="54"/>
      <c r="ID13" s="54"/>
      <c r="IE13" s="54"/>
      <c r="IF13" s="54"/>
      <c r="IG13" s="54"/>
      <c r="IH13" s="54"/>
      <c r="II13" s="54"/>
      <c r="IJ13" s="54"/>
      <c r="IK13" s="54"/>
      <c r="IL13" s="54"/>
      <c r="IM13" s="54"/>
      <c r="IN13" s="54"/>
      <c r="IO13" s="54"/>
      <c r="IP13" s="54"/>
      <c r="IQ13" s="54"/>
      <c r="IR13" s="54"/>
      <c r="IS13" s="54"/>
      <c r="IT13" s="54"/>
      <c r="IU13" s="54"/>
      <c r="IV13" s="54"/>
      <c r="IW13" s="54"/>
      <c r="IX13" s="54"/>
      <c r="IY13" s="54"/>
      <c r="IZ13" s="54"/>
      <c r="JA13" s="54"/>
      <c r="JB13" s="54"/>
      <c r="JC13" s="54"/>
      <c r="JD13" s="54"/>
      <c r="JE13" s="54"/>
      <c r="JF13" s="54"/>
      <c r="JG13" s="54"/>
      <c r="JH13" s="54"/>
      <c r="JI13" s="54"/>
      <c r="JJ13" s="54"/>
      <c r="JK13" s="54"/>
      <c r="JL13" s="54"/>
      <c r="JM13" s="54"/>
      <c r="JN13" s="54"/>
      <c r="JO13" s="54"/>
      <c r="JP13" s="54"/>
      <c r="JQ13" s="54"/>
      <c r="JR13" s="54"/>
      <c r="JS13" s="54"/>
      <c r="JT13" s="54"/>
      <c r="JU13" s="54"/>
      <c r="JV13" s="54"/>
      <c r="JW13" s="54"/>
      <c r="JX13" s="54"/>
      <c r="JY13" s="54"/>
      <c r="JZ13" s="54"/>
      <c r="KA13" s="54"/>
      <c r="KB13" s="54"/>
      <c r="KC13" s="54"/>
      <c r="KD13" s="54"/>
      <c r="KE13" s="54"/>
      <c r="KF13" s="54"/>
      <c r="KG13" s="54"/>
      <c r="KH13" s="54"/>
      <c r="KI13" s="54"/>
      <c r="KJ13" s="54"/>
      <c r="KK13" s="54"/>
      <c r="KL13" s="54"/>
      <c r="KM13" s="54"/>
      <c r="KN13" s="54"/>
      <c r="KO13" s="54"/>
      <c r="KP13" s="54"/>
      <c r="KQ13" s="54"/>
      <c r="KR13" s="54"/>
      <c r="KS13" s="54"/>
      <c r="KT13" s="54"/>
      <c r="KU13" s="54"/>
      <c r="KV13" s="54"/>
      <c r="KW13" s="54"/>
      <c r="KX13" s="54"/>
      <c r="KY13" s="54"/>
      <c r="KZ13" s="54"/>
      <c r="LA13" s="54"/>
      <c r="LB13" s="54"/>
      <c r="LC13" s="54"/>
      <c r="LD13" s="54"/>
      <c r="LE13" s="54"/>
      <c r="LF13" s="54"/>
      <c r="LG13" s="54"/>
      <c r="LH13" s="54"/>
      <c r="LI13" s="54"/>
      <c r="LJ13" s="54"/>
      <c r="LK13" s="54"/>
      <c r="LL13" s="54"/>
      <c r="LM13" s="54"/>
      <c r="LN13" s="54"/>
      <c r="LO13" s="54"/>
      <c r="LP13" s="54"/>
      <c r="LQ13" s="54"/>
      <c r="LR13" s="54"/>
      <c r="LS13" s="54"/>
      <c r="LT13" s="54"/>
      <c r="LU13" s="54"/>
      <c r="LV13" s="54"/>
      <c r="LW13" s="54"/>
      <c r="LX13" s="54"/>
      <c r="LY13" s="54"/>
      <c r="LZ13" s="54"/>
      <c r="MA13" s="54"/>
      <c r="MB13" s="54"/>
      <c r="MC13" s="54"/>
      <c r="MD13" s="54"/>
      <c r="ME13" s="54"/>
      <c r="MF13" s="54"/>
      <c r="MG13" s="54"/>
      <c r="MH13" s="54"/>
      <c r="MI13" s="54"/>
      <c r="MJ13" s="54"/>
      <c r="MK13" s="54"/>
      <c r="ML13" s="54"/>
      <c r="MM13" s="54"/>
      <c r="MN13" s="54"/>
      <c r="MO13" s="54"/>
      <c r="MP13" s="54"/>
      <c r="MQ13" s="54"/>
      <c r="MR13" s="54"/>
      <c r="MS13" s="54"/>
      <c r="MT13" s="54"/>
      <c r="MU13" s="54"/>
      <c r="MV13" s="54"/>
      <c r="MW13" s="54"/>
      <c r="MX13" s="54"/>
      <c r="MY13" s="54"/>
      <c r="MZ13" s="54"/>
      <c r="NA13" s="54"/>
      <c r="NB13" s="54"/>
      <c r="NC13" s="54"/>
      <c r="ND13" s="54"/>
      <c r="NE13" s="54"/>
      <c r="NF13" s="54"/>
      <c r="NG13" s="54"/>
      <c r="NH13" s="54"/>
      <c r="NI13" s="54"/>
      <c r="NJ13" s="54"/>
      <c r="NK13" s="54"/>
      <c r="NL13" s="54"/>
      <c r="NM13" s="54"/>
      <c r="NN13" s="54"/>
      <c r="NO13" s="54"/>
      <c r="NP13" s="54"/>
      <c r="NQ13" s="54"/>
      <c r="NR13" s="54"/>
      <c r="NS13" s="54"/>
      <c r="NT13" s="54"/>
      <c r="NU13" s="54"/>
      <c r="NV13" s="54"/>
      <c r="NW13" s="54"/>
      <c r="NX13" s="54"/>
      <c r="NY13" s="54"/>
      <c r="NZ13" s="54"/>
      <c r="OA13" s="54"/>
      <c r="OB13" s="54"/>
      <c r="OC13" s="54"/>
      <c r="OD13" s="54"/>
      <c r="OE13" s="54"/>
      <c r="OF13" s="54"/>
      <c r="OG13" s="54"/>
      <c r="OH13" s="54"/>
      <c r="OI13" s="54"/>
      <c r="OJ13" s="54"/>
      <c r="OK13" s="54"/>
      <c r="OL13" s="54"/>
      <c r="OM13" s="54"/>
      <c r="ON13" s="54"/>
      <c r="OO13" s="54"/>
      <c r="OP13" s="54"/>
      <c r="OQ13" s="54"/>
      <c r="OR13" s="54"/>
      <c r="OS13" s="54"/>
      <c r="OT13" s="54"/>
      <c r="OU13" s="54"/>
      <c r="OV13" s="54"/>
      <c r="OW13" s="54"/>
      <c r="OX13" s="54"/>
      <c r="OY13" s="54"/>
      <c r="OZ13" s="54"/>
      <c r="PA13" s="54"/>
      <c r="PB13" s="54"/>
      <c r="PC13" s="54"/>
      <c r="PD13" s="54"/>
      <c r="PE13" s="54"/>
      <c r="PF13" s="54"/>
      <c r="PG13" s="54"/>
      <c r="PH13" s="54"/>
      <c r="PI13" s="54"/>
      <c r="PJ13" s="54"/>
      <c r="PK13" s="54"/>
      <c r="PL13" s="54"/>
      <c r="PM13" s="54"/>
      <c r="PN13" s="54"/>
      <c r="PO13" s="54"/>
      <c r="PP13" s="54"/>
      <c r="PQ13" s="54"/>
      <c r="PR13" s="54"/>
      <c r="PS13" s="54"/>
      <c r="PT13" s="54"/>
      <c r="PU13" s="54"/>
      <c r="PV13" s="54"/>
      <c r="PW13" s="54"/>
      <c r="PX13" s="54"/>
      <c r="PY13" s="54"/>
      <c r="PZ13" s="54"/>
      <c r="QA13" s="54"/>
      <c r="QB13" s="54"/>
      <c r="QC13" s="54"/>
      <c r="QD13" s="54"/>
      <c r="QE13" s="54"/>
      <c r="QF13" s="54"/>
      <c r="QG13" s="54"/>
      <c r="QH13" s="54"/>
      <c r="QI13" s="54"/>
      <c r="QJ13" s="54"/>
      <c r="QK13" s="54"/>
      <c r="QL13" s="54"/>
      <c r="QM13" s="54"/>
      <c r="QN13" s="54"/>
      <c r="QO13" s="54"/>
      <c r="QP13" s="54"/>
      <c r="QQ13" s="54"/>
      <c r="QR13" s="54"/>
      <c r="QS13" s="54"/>
      <c r="QT13" s="54"/>
      <c r="QU13" s="54"/>
      <c r="QV13" s="54"/>
      <c r="QW13" s="54"/>
      <c r="QX13" s="54"/>
      <c r="QY13" s="54"/>
      <c r="QZ13" s="54"/>
      <c r="RA13" s="54"/>
      <c r="RB13" s="54"/>
      <c r="RC13" s="54"/>
      <c r="RD13" s="54"/>
      <c r="RE13" s="54"/>
      <c r="RF13" s="54"/>
      <c r="RG13" s="54"/>
      <c r="RH13" s="54"/>
      <c r="RI13" s="54"/>
      <c r="RJ13" s="54"/>
      <c r="RK13" s="54"/>
      <c r="RL13" s="54"/>
      <c r="RM13" s="54"/>
      <c r="RN13" s="54"/>
      <c r="RO13" s="54"/>
      <c r="RP13" s="54"/>
      <c r="RQ13" s="54"/>
      <c r="RR13" s="54"/>
      <c r="RS13" s="54"/>
      <c r="RT13" s="54"/>
      <c r="RU13" s="54"/>
      <c r="RV13" s="54"/>
      <c r="RW13" s="54"/>
      <c r="RX13" s="54"/>
      <c r="RY13" s="54"/>
      <c r="RZ13" s="54"/>
      <c r="SA13" s="54"/>
      <c r="SB13" s="54"/>
      <c r="SC13" s="54"/>
      <c r="SD13" s="54"/>
      <c r="SE13" s="54"/>
      <c r="SF13" s="54"/>
      <c r="SG13" s="54"/>
      <c r="SH13" s="54"/>
      <c r="SI13" s="54"/>
      <c r="SJ13" s="54"/>
      <c r="SK13" s="54"/>
      <c r="SL13" s="54"/>
      <c r="SM13" s="54"/>
      <c r="SN13" s="54"/>
      <c r="SO13" s="54"/>
      <c r="SP13" s="54"/>
      <c r="SQ13" s="54"/>
      <c r="SR13" s="54"/>
      <c r="SS13" s="54"/>
      <c r="ST13" s="54"/>
      <c r="SU13" s="54"/>
      <c r="SV13" s="54"/>
      <c r="SW13" s="54"/>
      <c r="SX13" s="54"/>
      <c r="SY13" s="54"/>
      <c r="SZ13" s="54"/>
      <c r="TA13" s="54"/>
      <c r="TB13" s="54"/>
      <c r="TC13" s="54"/>
      <c r="TD13" s="54"/>
      <c r="TE13" s="54"/>
      <c r="TF13" s="54"/>
      <c r="TG13" s="54"/>
      <c r="TH13" s="54"/>
      <c r="TI13" s="54"/>
      <c r="TJ13" s="54"/>
      <c r="TK13" s="54"/>
      <c r="TL13" s="54"/>
      <c r="TM13" s="54"/>
      <c r="TN13" s="54"/>
      <c r="TO13" s="54"/>
      <c r="TP13" s="54"/>
      <c r="TQ13" s="54"/>
      <c r="TR13" s="54"/>
      <c r="TS13" s="54"/>
      <c r="TT13" s="54"/>
      <c r="TU13" s="54"/>
      <c r="TV13" s="54"/>
      <c r="TW13" s="54"/>
      <c r="TX13" s="54"/>
      <c r="TY13" s="54"/>
      <c r="TZ13" s="54"/>
      <c r="UA13" s="54"/>
      <c r="UB13" s="54"/>
      <c r="UC13" s="54"/>
      <c r="UD13" s="54"/>
      <c r="UE13" s="54"/>
      <c r="UF13" s="54"/>
      <c r="UG13" s="54"/>
      <c r="UH13" s="54"/>
      <c r="UI13" s="54"/>
      <c r="UJ13" s="54"/>
      <c r="UK13" s="54"/>
      <c r="UL13" s="54"/>
      <c r="UM13" s="54"/>
      <c r="UN13" s="54"/>
      <c r="UO13" s="54"/>
      <c r="UP13" s="54"/>
      <c r="UQ13" s="54"/>
      <c r="UR13" s="54"/>
      <c r="US13" s="54"/>
      <c r="UT13" s="54"/>
      <c r="UU13" s="54"/>
      <c r="UV13" s="54"/>
      <c r="UW13" s="54"/>
      <c r="UX13" s="54"/>
      <c r="UY13" s="54"/>
      <c r="UZ13" s="54"/>
      <c r="VA13" s="54"/>
      <c r="VB13" s="54"/>
      <c r="VC13" s="54"/>
      <c r="VD13" s="54"/>
      <c r="VE13" s="54"/>
      <c r="VF13" s="54"/>
      <c r="VG13" s="54"/>
      <c r="VH13" s="54"/>
      <c r="VI13" s="54"/>
      <c r="VJ13" s="54"/>
      <c r="VK13" s="54"/>
      <c r="VL13" s="54"/>
      <c r="VM13" s="54"/>
      <c r="VN13" s="54"/>
      <c r="VO13" s="54"/>
      <c r="VP13" s="54"/>
      <c r="VQ13" s="54"/>
      <c r="VR13" s="54"/>
      <c r="VS13" s="54"/>
      <c r="VT13" s="54"/>
      <c r="VU13" s="54"/>
      <c r="VV13" s="54"/>
      <c r="VW13" s="54"/>
      <c r="VX13" s="54"/>
      <c r="VY13" s="54"/>
      <c r="VZ13" s="54"/>
      <c r="WA13" s="54"/>
      <c r="WB13" s="54"/>
      <c r="WC13" s="54"/>
      <c r="WD13" s="54"/>
      <c r="WE13" s="54"/>
      <c r="WF13" s="54"/>
      <c r="WG13" s="54"/>
      <c r="WH13" s="54"/>
      <c r="WI13" s="54"/>
      <c r="WJ13" s="54"/>
      <c r="WK13" s="54"/>
      <c r="WL13" s="54"/>
      <c r="WM13" s="54"/>
      <c r="WN13" s="54"/>
      <c r="WO13" s="54"/>
      <c r="WP13" s="54"/>
      <c r="WQ13" s="54"/>
      <c r="WR13" s="54"/>
      <c r="WS13" s="54"/>
      <c r="WT13" s="54"/>
      <c r="WU13" s="54"/>
      <c r="WV13" s="54"/>
      <c r="WW13" s="54"/>
      <c r="WX13" s="54"/>
      <c r="WY13" s="54"/>
      <c r="WZ13" s="54"/>
      <c r="XA13" s="54"/>
      <c r="XB13" s="54"/>
      <c r="XC13" s="54"/>
      <c r="XD13" s="54"/>
      <c r="XE13" s="54"/>
      <c r="XF13" s="54"/>
      <c r="XG13" s="54"/>
      <c r="XH13" s="54"/>
      <c r="XI13" s="54"/>
      <c r="XJ13" s="54"/>
      <c r="XK13" s="54"/>
      <c r="XL13" s="54"/>
      <c r="XM13" s="54"/>
      <c r="XN13" s="54"/>
      <c r="XO13" s="54"/>
      <c r="XP13" s="54"/>
      <c r="XQ13" s="54"/>
      <c r="XR13" s="54"/>
      <c r="XS13" s="54"/>
      <c r="XT13" s="54"/>
      <c r="XU13" s="54"/>
      <c r="XV13" s="54"/>
      <c r="XW13" s="54"/>
      <c r="XX13" s="54"/>
      <c r="XY13" s="54"/>
      <c r="XZ13" s="54"/>
      <c r="YA13" s="54"/>
      <c r="YB13" s="54"/>
      <c r="YC13" s="54"/>
      <c r="YD13" s="54"/>
      <c r="YE13" s="54"/>
      <c r="YF13" s="54"/>
      <c r="YG13" s="54"/>
      <c r="YH13" s="54"/>
      <c r="YI13" s="54"/>
      <c r="YJ13" s="54"/>
      <c r="YK13" s="54"/>
      <c r="YL13" s="54"/>
      <c r="YM13" s="54"/>
      <c r="YN13" s="54"/>
      <c r="YO13" s="54"/>
      <c r="YP13" s="54"/>
      <c r="YQ13" s="54"/>
      <c r="YR13" s="54"/>
      <c r="YS13" s="54"/>
      <c r="YT13" s="54"/>
      <c r="YU13" s="54"/>
      <c r="YV13" s="54"/>
      <c r="YW13" s="54"/>
      <c r="YX13" s="54"/>
      <c r="YY13" s="54"/>
      <c r="YZ13" s="54"/>
      <c r="ZA13" s="54"/>
      <c r="ZB13" s="54"/>
      <c r="ZC13" s="54"/>
      <c r="ZD13" s="54"/>
      <c r="ZE13" s="54"/>
      <c r="ZF13" s="54"/>
      <c r="ZG13" s="54"/>
      <c r="ZH13" s="54"/>
      <c r="ZI13" s="54"/>
      <c r="ZJ13" s="54"/>
      <c r="ZK13" s="54"/>
      <c r="ZL13" s="54"/>
      <c r="ZM13" s="54"/>
      <c r="ZN13" s="54"/>
      <c r="ZO13" s="54"/>
      <c r="ZP13" s="54"/>
      <c r="ZQ13" s="54"/>
      <c r="ZR13" s="54"/>
      <c r="ZS13" s="54"/>
      <c r="ZT13" s="54"/>
      <c r="ZU13" s="54"/>
      <c r="ZV13" s="54"/>
      <c r="ZW13" s="54"/>
      <c r="ZX13" s="54"/>
      <c r="ZY13" s="54"/>
      <c r="ZZ13" s="54"/>
      <c r="AAA13" s="54"/>
      <c r="AAB13" s="54"/>
      <c r="AAC13" s="54"/>
      <c r="AAD13" s="54"/>
      <c r="AAE13" s="54"/>
      <c r="AAF13" s="54"/>
      <c r="AAG13" s="54"/>
      <c r="AAH13" s="54"/>
      <c r="AAI13" s="54"/>
      <c r="AAJ13" s="54"/>
      <c r="AAK13" s="54"/>
      <c r="AAL13" s="54"/>
      <c r="AAM13" s="54"/>
      <c r="AAN13" s="54"/>
      <c r="AAO13" s="54"/>
      <c r="AAP13" s="54"/>
      <c r="AAQ13" s="54"/>
      <c r="AAR13" s="54"/>
      <c r="AAS13" s="54"/>
      <c r="AAT13" s="54"/>
      <c r="AAU13" s="54"/>
      <c r="AAV13" s="54"/>
      <c r="AAW13" s="54"/>
      <c r="AAX13" s="54"/>
      <c r="AAY13" s="54"/>
      <c r="AAZ13" s="54"/>
      <c r="ABA13" s="54"/>
      <c r="ABB13" s="54"/>
      <c r="ABC13" s="54"/>
      <c r="ABD13" s="54"/>
      <c r="ABE13" s="54"/>
      <c r="ABF13" s="54"/>
      <c r="ABG13" s="54"/>
      <c r="ABH13" s="54"/>
      <c r="ABI13" s="54"/>
      <c r="ABJ13" s="54"/>
      <c r="ABK13" s="54"/>
      <c r="ABL13" s="54"/>
      <c r="ABM13" s="54"/>
      <c r="ABN13" s="54"/>
      <c r="ABO13" s="54"/>
      <c r="ABP13" s="54"/>
      <c r="ABQ13" s="54"/>
      <c r="ABR13" s="54"/>
      <c r="ABS13" s="54"/>
      <c r="ABT13" s="54"/>
      <c r="ABU13" s="54"/>
      <c r="ABV13" s="54"/>
      <c r="ABW13" s="54"/>
      <c r="ABX13" s="54"/>
      <c r="ABY13" s="54"/>
      <c r="ABZ13" s="54"/>
      <c r="ACA13" s="54"/>
      <c r="ACB13" s="54"/>
      <c r="ACC13" s="54"/>
      <c r="ACD13" s="54"/>
      <c r="ACE13" s="54"/>
      <c r="ACF13" s="54"/>
      <c r="ACG13" s="54"/>
      <c r="ACH13" s="54"/>
      <c r="ACI13" s="54"/>
      <c r="ACJ13" s="54"/>
      <c r="ACK13" s="54"/>
      <c r="ACL13" s="54"/>
      <c r="ACM13" s="54"/>
      <c r="ACN13" s="54"/>
      <c r="ACO13" s="54"/>
      <c r="ACP13" s="54"/>
      <c r="ACQ13" s="54"/>
      <c r="ACR13" s="54"/>
      <c r="ACS13" s="54"/>
      <c r="ACT13" s="54"/>
      <c r="ACU13" s="54"/>
      <c r="ACV13" s="54"/>
      <c r="ACW13" s="54"/>
      <c r="ACX13" s="54"/>
      <c r="ACY13" s="54"/>
      <c r="ACZ13" s="54"/>
      <c r="ADA13" s="54"/>
      <c r="ADB13" s="54"/>
      <c r="ADC13" s="54"/>
      <c r="ADD13" s="54"/>
      <c r="ADE13" s="54"/>
      <c r="ADF13" s="54"/>
      <c r="ADG13" s="54"/>
      <c r="ADH13" s="54"/>
      <c r="ADI13" s="54"/>
      <c r="ADJ13" s="54"/>
      <c r="ADK13" s="54"/>
      <c r="ADL13" s="54"/>
      <c r="ADM13" s="54"/>
      <c r="ADN13" s="54"/>
      <c r="ADO13" s="54"/>
      <c r="ADP13" s="54"/>
      <c r="ADQ13" s="54"/>
      <c r="ADR13" s="54"/>
      <c r="ADS13" s="54"/>
      <c r="ADT13" s="54"/>
      <c r="ADU13" s="54"/>
      <c r="ADV13" s="54"/>
      <c r="ADW13" s="54"/>
      <c r="ADX13" s="54"/>
      <c r="ADY13" s="54"/>
      <c r="ADZ13" s="54"/>
      <c r="AEA13" s="54"/>
      <c r="AEB13" s="54"/>
      <c r="AEC13" s="54"/>
      <c r="AED13" s="54"/>
      <c r="AEE13" s="54"/>
      <c r="AEF13" s="54"/>
      <c r="AEG13" s="54"/>
      <c r="AEH13" s="54"/>
      <c r="AEI13" s="54"/>
      <c r="AEJ13" s="54"/>
      <c r="AEK13" s="54"/>
      <c r="AEL13" s="54"/>
      <c r="AEM13" s="54"/>
      <c r="AEN13" s="54"/>
      <c r="AEO13" s="54"/>
      <c r="AEP13" s="54"/>
      <c r="AEQ13" s="54"/>
      <c r="AER13" s="54"/>
      <c r="AES13" s="54"/>
      <c r="AET13" s="54"/>
      <c r="AEU13" s="54"/>
      <c r="AEV13" s="54"/>
      <c r="AEW13" s="54"/>
      <c r="AEX13" s="54"/>
      <c r="AEY13" s="54"/>
      <c r="AEZ13" s="54"/>
      <c r="AFA13" s="54"/>
      <c r="AFB13" s="54"/>
      <c r="AFC13" s="54"/>
      <c r="AFD13" s="54"/>
      <c r="AFE13" s="54"/>
      <c r="AFF13" s="54"/>
      <c r="AFG13" s="54"/>
      <c r="AFH13" s="54"/>
      <c r="AFI13" s="54"/>
      <c r="AFJ13" s="54"/>
      <c r="AFK13" s="54"/>
      <c r="AFL13" s="54"/>
      <c r="AFM13" s="54"/>
      <c r="AFN13" s="54"/>
      <c r="AFO13" s="54"/>
      <c r="AFP13" s="54"/>
      <c r="AFQ13" s="54"/>
      <c r="AFR13" s="54"/>
      <c r="AFS13" s="54"/>
      <c r="AFT13" s="54"/>
      <c r="AFU13" s="54"/>
      <c r="AFV13" s="54"/>
      <c r="AFW13" s="54"/>
      <c r="AFX13" s="54"/>
      <c r="AFY13" s="54"/>
      <c r="AFZ13" s="54"/>
      <c r="AGA13" s="54"/>
      <c r="AGB13" s="54"/>
      <c r="AGC13" s="54"/>
      <c r="AGD13" s="54"/>
      <c r="AGE13" s="54"/>
      <c r="AGF13" s="54"/>
      <c r="AGG13" s="54"/>
      <c r="AGH13" s="54"/>
      <c r="AGI13" s="54"/>
      <c r="AGJ13" s="54"/>
      <c r="AGK13" s="54"/>
      <c r="AGL13" s="54"/>
      <c r="AGM13" s="54"/>
      <c r="AGN13" s="54"/>
      <c r="AGO13" s="54"/>
      <c r="AGP13" s="54"/>
      <c r="AGQ13" s="54"/>
      <c r="AGR13" s="54"/>
      <c r="AGS13" s="54"/>
      <c r="AGT13" s="54"/>
      <c r="AGU13" s="54"/>
      <c r="AGV13" s="54"/>
      <c r="AGW13" s="54"/>
      <c r="AGX13" s="54"/>
      <c r="AGY13" s="54"/>
      <c r="AGZ13" s="54"/>
      <c r="AHA13" s="54"/>
      <c r="AHB13" s="54"/>
      <c r="AHC13" s="54"/>
      <c r="AHD13" s="54"/>
      <c r="AHE13" s="54"/>
      <c r="AHF13" s="54"/>
      <c r="AHG13" s="54"/>
      <c r="AHH13" s="54"/>
      <c r="AHI13" s="54"/>
      <c r="AHJ13" s="54"/>
      <c r="AHK13" s="54"/>
      <c r="AHL13" s="54"/>
      <c r="AHM13" s="54"/>
      <c r="AHN13" s="54"/>
      <c r="AHO13" s="54"/>
      <c r="AHP13" s="54"/>
      <c r="AHQ13" s="54"/>
      <c r="AHR13" s="54"/>
      <c r="AHS13" s="54"/>
      <c r="AHT13" s="54"/>
      <c r="AHU13" s="54"/>
      <c r="AHV13" s="54"/>
      <c r="AHW13" s="54"/>
      <c r="AHX13" s="54"/>
      <c r="AHY13" s="54"/>
      <c r="AHZ13" s="54"/>
      <c r="AIA13" s="54"/>
      <c r="AIB13" s="54"/>
      <c r="AIC13" s="54"/>
      <c r="AID13" s="54"/>
      <c r="AIE13" s="54"/>
      <c r="AIF13" s="54"/>
      <c r="AIG13" s="54"/>
      <c r="AIH13" s="54"/>
      <c r="AII13" s="54"/>
      <c r="AIJ13" s="54"/>
      <c r="AIK13" s="54"/>
      <c r="AIL13" s="54"/>
      <c r="AIM13" s="54"/>
      <c r="AIN13" s="54"/>
      <c r="AIO13" s="54"/>
      <c r="AIP13" s="54"/>
      <c r="AIQ13" s="54"/>
      <c r="AIR13" s="54"/>
      <c r="AIS13" s="54"/>
      <c r="AIT13" s="54"/>
      <c r="AIU13" s="54"/>
      <c r="AIV13" s="54"/>
      <c r="AIW13" s="54"/>
      <c r="AIX13" s="54"/>
      <c r="AIY13" s="54"/>
      <c r="AIZ13" s="54"/>
      <c r="AJA13" s="54"/>
      <c r="AJB13" s="54"/>
      <c r="AJC13" s="54"/>
      <c r="AJD13" s="54"/>
      <c r="AJE13" s="54"/>
      <c r="AJF13" s="54"/>
      <c r="AJG13" s="54"/>
      <c r="AJH13" s="54"/>
      <c r="AJI13" s="54"/>
      <c r="AJJ13" s="54"/>
      <c r="AJK13" s="54"/>
      <c r="AJL13" s="54"/>
      <c r="AJM13" s="54"/>
      <c r="AJN13" s="54"/>
      <c r="AJO13" s="54"/>
      <c r="AJP13" s="54"/>
      <c r="AJQ13" s="54"/>
      <c r="AJR13" s="54"/>
      <c r="AJS13" s="54"/>
      <c r="AJT13" s="54"/>
      <c r="AJU13" s="54"/>
      <c r="AJV13" s="54"/>
      <c r="AJW13" s="54"/>
      <c r="AJX13" s="54"/>
      <c r="AJY13" s="54"/>
      <c r="AJZ13" s="54"/>
      <c r="AKA13" s="54"/>
      <c r="AKB13" s="54"/>
      <c r="AKC13" s="54"/>
      <c r="AKD13" s="54"/>
      <c r="AKE13" s="54"/>
      <c r="AKF13" s="54"/>
      <c r="AKG13" s="54"/>
      <c r="AKH13" s="54"/>
      <c r="AKI13" s="54"/>
      <c r="AKJ13" s="54"/>
      <c r="AKK13" s="54"/>
      <c r="AKL13" s="54"/>
      <c r="AKM13" s="54"/>
      <c r="AKN13" s="54"/>
      <c r="AKO13" s="54"/>
      <c r="AKP13" s="54"/>
      <c r="AKQ13" s="54"/>
      <c r="AKR13" s="54"/>
      <c r="AKS13" s="54"/>
      <c r="AKT13" s="54"/>
      <c r="AKU13" s="54"/>
      <c r="AKV13" s="54"/>
      <c r="AKW13" s="54"/>
      <c r="AKX13" s="54"/>
      <c r="AKY13" s="54"/>
      <c r="AKZ13" s="54"/>
      <c r="ALA13" s="54"/>
      <c r="ALB13" s="54"/>
      <c r="ALC13" s="54"/>
      <c r="ALD13" s="54"/>
      <c r="ALE13" s="54"/>
      <c r="ALF13" s="54"/>
      <c r="ALG13" s="54"/>
      <c r="ALH13" s="54"/>
      <c r="ALI13" s="54"/>
      <c r="ALJ13" s="54"/>
      <c r="ALK13" s="54"/>
      <c r="ALL13" s="54"/>
      <c r="ALM13" s="54"/>
      <c r="ALN13" s="54"/>
      <c r="ALO13" s="54"/>
      <c r="ALP13" s="54"/>
      <c r="ALQ13" s="54"/>
      <c r="ALR13" s="54"/>
      <c r="ALS13" s="54"/>
      <c r="ALT13" s="54"/>
      <c r="ALU13" s="54"/>
      <c r="ALV13" s="54"/>
      <c r="ALW13" s="54"/>
      <c r="ALX13" s="54"/>
      <c r="ALY13" s="54"/>
      <c r="ALZ13" s="54"/>
      <c r="AMA13" s="54"/>
      <c r="AMB13" s="54"/>
      <c r="AMC13" s="54"/>
      <c r="AMD13" s="54"/>
      <c r="AME13" s="54"/>
      <c r="AMF13" s="54"/>
      <c r="AMG13" s="54"/>
      <c r="AMH13" s="54"/>
      <c r="AMI13" s="54"/>
      <c r="AMJ13" s="54"/>
      <c r="AMK13" s="54"/>
      <c r="AML13" s="54"/>
      <c r="AMM13" s="54"/>
      <c r="AMN13" s="54"/>
      <c r="AMO13" s="54"/>
      <c r="AMP13" s="54"/>
      <c r="AMQ13" s="54"/>
      <c r="AMR13" s="54"/>
      <c r="AMS13" s="54"/>
      <c r="AMT13" s="54"/>
      <c r="AMU13" s="54"/>
      <c r="AMV13" s="54"/>
      <c r="AMW13" s="54"/>
      <c r="AMX13" s="54"/>
      <c r="AMY13" s="54"/>
      <c r="AMZ13" s="54"/>
      <c r="ANA13" s="54"/>
      <c r="ANB13" s="54"/>
      <c r="ANC13" s="54"/>
      <c r="AND13" s="54"/>
      <c r="ANE13" s="54"/>
      <c r="ANF13" s="54"/>
      <c r="ANG13" s="54"/>
      <c r="ANH13" s="54"/>
      <c r="ANI13" s="54"/>
      <c r="ANJ13" s="54"/>
      <c r="ANK13" s="54"/>
      <c r="ANL13" s="54"/>
      <c r="ANM13" s="54"/>
      <c r="ANN13" s="54"/>
      <c r="ANO13" s="54"/>
      <c r="ANP13" s="54"/>
      <c r="ANQ13" s="54"/>
      <c r="ANR13" s="54"/>
      <c r="ANS13" s="54"/>
      <c r="ANT13" s="54"/>
      <c r="ANU13" s="54"/>
      <c r="ANV13" s="54"/>
      <c r="ANW13" s="54"/>
      <c r="ANX13" s="54"/>
      <c r="ANY13" s="54"/>
      <c r="ANZ13" s="54"/>
      <c r="AOA13" s="54"/>
      <c r="AOB13" s="54"/>
      <c r="AOC13" s="54"/>
      <c r="AOD13" s="54"/>
      <c r="AOE13" s="54"/>
      <c r="AOF13" s="54"/>
      <c r="AOG13" s="54"/>
      <c r="AOH13" s="54"/>
      <c r="AOI13" s="54"/>
      <c r="AOJ13" s="54"/>
      <c r="AOK13" s="54"/>
      <c r="AOL13" s="54"/>
      <c r="AOM13" s="54"/>
      <c r="AON13" s="54"/>
      <c r="AOO13" s="54"/>
      <c r="AOP13" s="54"/>
      <c r="AOQ13" s="54"/>
      <c r="AOR13" s="54"/>
      <c r="AOS13" s="54"/>
      <c r="AOT13" s="54"/>
      <c r="AOU13" s="54"/>
      <c r="AOV13" s="54"/>
      <c r="AOW13" s="54"/>
      <c r="AOX13" s="54"/>
      <c r="AOY13" s="54"/>
      <c r="AOZ13" s="54"/>
      <c r="APA13" s="54"/>
      <c r="APB13" s="54"/>
      <c r="APC13" s="54"/>
      <c r="APD13" s="54"/>
      <c r="APE13" s="54"/>
      <c r="APF13" s="54"/>
      <c r="APG13" s="54"/>
      <c r="APH13" s="54"/>
      <c r="API13" s="54"/>
      <c r="APJ13" s="54"/>
      <c r="APK13" s="54"/>
      <c r="APL13" s="54"/>
      <c r="APM13" s="54"/>
      <c r="APN13" s="54"/>
      <c r="APO13" s="54"/>
      <c r="APP13" s="54"/>
      <c r="APQ13" s="54"/>
      <c r="APR13" s="54"/>
      <c r="APS13" s="54"/>
      <c r="APT13" s="54"/>
      <c r="APU13" s="54"/>
      <c r="APV13" s="54"/>
      <c r="APW13" s="54"/>
      <c r="APX13" s="54"/>
      <c r="APY13" s="54"/>
      <c r="APZ13" s="54"/>
      <c r="AQA13" s="54"/>
      <c r="AQB13" s="54"/>
      <c r="AQC13" s="54"/>
      <c r="AQD13" s="54"/>
      <c r="AQE13" s="54"/>
      <c r="AQF13" s="54"/>
      <c r="AQG13" s="54"/>
      <c r="AQH13" s="54"/>
      <c r="AQI13" s="54"/>
      <c r="AQJ13" s="54"/>
      <c r="AQK13" s="54"/>
      <c r="AQL13" s="54"/>
      <c r="AQM13" s="54"/>
      <c r="AQN13" s="54"/>
      <c r="AQO13" s="54"/>
      <c r="AQP13" s="54"/>
      <c r="AQQ13" s="54"/>
      <c r="AQR13" s="54"/>
      <c r="AQS13" s="54"/>
      <c r="AQT13" s="54"/>
      <c r="AQU13" s="54"/>
      <c r="AQV13" s="54"/>
      <c r="AQW13" s="54"/>
      <c r="AQX13" s="54"/>
      <c r="AQY13" s="54"/>
      <c r="AQZ13" s="54"/>
      <c r="ARA13" s="54"/>
      <c r="ARB13" s="54"/>
      <c r="ARC13" s="54"/>
      <c r="ARD13" s="54"/>
      <c r="ARE13" s="54"/>
      <c r="ARF13" s="54"/>
      <c r="ARG13" s="54"/>
      <c r="ARH13" s="54"/>
      <c r="ARI13" s="54"/>
      <c r="ARJ13" s="54"/>
      <c r="ARK13" s="54"/>
      <c r="ARL13" s="54"/>
      <c r="ARM13" s="54"/>
      <c r="ARN13" s="54"/>
      <c r="ARO13" s="54"/>
      <c r="ARP13" s="54"/>
      <c r="ARQ13" s="54"/>
      <c r="ARR13" s="54"/>
      <c r="ARS13" s="54"/>
      <c r="ART13" s="54"/>
      <c r="ARU13" s="54"/>
      <c r="ARV13" s="54"/>
      <c r="ARW13" s="54"/>
      <c r="ARX13" s="54"/>
      <c r="ARY13" s="54"/>
      <c r="ARZ13" s="54"/>
      <c r="ASA13" s="54"/>
      <c r="ASB13" s="54"/>
      <c r="ASC13" s="54"/>
      <c r="ASD13" s="54"/>
      <c r="ASE13" s="54"/>
      <c r="ASF13" s="54"/>
      <c r="ASG13" s="54"/>
      <c r="ASH13" s="54"/>
      <c r="ASI13" s="54"/>
      <c r="ASJ13" s="54"/>
      <c r="ASK13" s="54"/>
      <c r="ASL13" s="54"/>
      <c r="ASM13" s="54"/>
      <c r="ASN13" s="54"/>
      <c r="ASO13" s="54"/>
      <c r="ASP13" s="54"/>
      <c r="ASQ13" s="54"/>
      <c r="ASR13" s="54"/>
      <c r="ASS13" s="54"/>
      <c r="AST13" s="54"/>
      <c r="ASU13" s="54"/>
      <c r="ASV13" s="54"/>
      <c r="ASW13" s="54"/>
      <c r="ASX13" s="54"/>
      <c r="ASY13" s="54"/>
      <c r="ASZ13" s="54"/>
      <c r="ATA13" s="54"/>
      <c r="ATB13" s="54"/>
      <c r="ATC13" s="54"/>
      <c r="ATD13" s="54"/>
      <c r="ATE13" s="54"/>
      <c r="ATF13" s="54"/>
      <c r="ATG13" s="54"/>
      <c r="ATH13" s="54"/>
      <c r="ATI13" s="54"/>
      <c r="ATJ13" s="54"/>
      <c r="ATK13" s="54"/>
      <c r="ATL13" s="54"/>
      <c r="ATM13" s="54"/>
      <c r="ATN13" s="54"/>
      <c r="ATO13" s="54"/>
      <c r="ATP13" s="54"/>
      <c r="ATQ13" s="54"/>
      <c r="ATR13" s="54"/>
      <c r="ATS13" s="54"/>
      <c r="ATT13" s="54"/>
      <c r="ATU13" s="54"/>
      <c r="ATV13" s="54"/>
      <c r="ATW13" s="54"/>
      <c r="ATX13" s="54"/>
      <c r="ATY13" s="54"/>
      <c r="ATZ13" s="54"/>
      <c r="AUA13" s="54"/>
      <c r="AUB13" s="54"/>
      <c r="AUC13" s="54"/>
      <c r="AUD13" s="54"/>
      <c r="AUE13" s="54"/>
      <c r="AUF13" s="54"/>
      <c r="AUG13" s="54"/>
      <c r="AUH13" s="54"/>
      <c r="AUI13" s="54"/>
      <c r="AUJ13" s="54"/>
      <c r="AUK13" s="54"/>
      <c r="AUL13" s="54"/>
      <c r="AUM13" s="54"/>
      <c r="AUN13" s="54"/>
      <c r="AUO13" s="54"/>
      <c r="AUP13" s="54"/>
      <c r="AUQ13" s="54"/>
      <c r="AUR13" s="54"/>
      <c r="AUS13" s="54"/>
      <c r="AUT13" s="54"/>
      <c r="AUU13" s="54"/>
      <c r="AUV13" s="54"/>
      <c r="AUW13" s="54"/>
      <c r="AUX13" s="54"/>
      <c r="AUY13" s="54"/>
      <c r="AUZ13" s="54"/>
      <c r="AVA13" s="54"/>
      <c r="AVB13" s="54"/>
      <c r="AVC13" s="54"/>
      <c r="AVD13" s="54"/>
      <c r="AVE13" s="54"/>
      <c r="AVF13" s="54"/>
      <c r="AVG13" s="54"/>
      <c r="AVH13" s="54"/>
      <c r="AVI13" s="54"/>
      <c r="AVJ13" s="54"/>
      <c r="AVK13" s="54"/>
      <c r="AVL13" s="54"/>
      <c r="AVM13" s="54"/>
      <c r="AVN13" s="54"/>
      <c r="AVO13" s="54"/>
      <c r="AVP13" s="54"/>
      <c r="AVQ13" s="54"/>
      <c r="AVR13" s="54"/>
      <c r="AVS13" s="54"/>
      <c r="AVT13" s="54"/>
      <c r="AVU13" s="54"/>
      <c r="AVV13" s="54"/>
      <c r="AVW13" s="54"/>
      <c r="AVX13" s="54"/>
      <c r="AVY13" s="54"/>
      <c r="AVZ13" s="54"/>
      <c r="AWA13" s="54"/>
      <c r="AWB13" s="54"/>
      <c r="AWC13" s="54"/>
      <c r="AWD13" s="54"/>
      <c r="AWE13" s="54"/>
      <c r="AWF13" s="54"/>
      <c r="AWG13" s="54"/>
      <c r="AWH13" s="54"/>
      <c r="AWI13" s="54"/>
      <c r="AWJ13" s="54"/>
      <c r="AWK13" s="54"/>
      <c r="AWL13" s="54"/>
      <c r="AWM13" s="54"/>
      <c r="AWN13" s="54"/>
      <c r="AWO13" s="54"/>
      <c r="AWP13" s="54"/>
      <c r="AWQ13" s="54"/>
      <c r="AWR13" s="54"/>
      <c r="AWS13" s="54"/>
      <c r="AWT13" s="54"/>
      <c r="AWU13" s="54"/>
      <c r="AWV13" s="54"/>
      <c r="AWW13" s="54"/>
      <c r="AWX13" s="54"/>
      <c r="AWY13" s="54"/>
      <c r="AWZ13" s="54"/>
      <c r="AXA13" s="54"/>
      <c r="AXB13" s="54"/>
      <c r="AXC13" s="54"/>
      <c r="AXD13" s="54"/>
      <c r="AXE13" s="54"/>
      <c r="AXF13" s="54"/>
      <c r="AXG13" s="54"/>
      <c r="AXH13" s="54"/>
      <c r="AXI13" s="54"/>
      <c r="AXJ13" s="54"/>
      <c r="AXK13" s="54"/>
      <c r="AXL13" s="54"/>
      <c r="AXM13" s="54"/>
      <c r="AXN13" s="54"/>
      <c r="AXO13" s="54"/>
      <c r="AXP13" s="54"/>
      <c r="AXQ13" s="54"/>
      <c r="AXR13" s="54"/>
      <c r="AXS13" s="54"/>
      <c r="AXT13" s="54"/>
      <c r="AXU13" s="54"/>
      <c r="AXV13" s="54"/>
      <c r="AXW13" s="54"/>
      <c r="AXX13" s="54"/>
      <c r="AXY13" s="54"/>
      <c r="AXZ13" s="54"/>
      <c r="AYA13" s="54"/>
      <c r="AYB13" s="54"/>
      <c r="AYC13" s="54"/>
      <c r="AYD13" s="54"/>
      <c r="AYE13" s="54"/>
      <c r="AYF13" s="54"/>
      <c r="AYG13" s="54"/>
      <c r="AYH13" s="54"/>
      <c r="AYI13" s="54"/>
      <c r="AYJ13" s="54"/>
      <c r="AYK13" s="54"/>
      <c r="AYL13" s="54"/>
      <c r="AYM13" s="54"/>
      <c r="AYN13" s="54"/>
      <c r="AYO13" s="54"/>
      <c r="AYP13" s="54"/>
      <c r="AYQ13" s="54"/>
      <c r="AYR13" s="54"/>
      <c r="AYS13" s="54"/>
      <c r="AYT13" s="54"/>
      <c r="AYU13" s="54"/>
      <c r="AYV13" s="54"/>
      <c r="AYW13" s="54"/>
      <c r="AYX13" s="54"/>
      <c r="AYY13" s="54"/>
      <c r="AYZ13" s="54"/>
      <c r="AZA13" s="54"/>
      <c r="AZB13" s="54"/>
      <c r="AZC13" s="54"/>
      <c r="AZD13" s="54"/>
      <c r="AZE13" s="54"/>
      <c r="AZF13" s="54"/>
      <c r="AZG13" s="54"/>
      <c r="AZH13" s="54"/>
      <c r="AZI13" s="54"/>
      <c r="AZJ13" s="54"/>
      <c r="AZK13" s="54"/>
      <c r="AZL13" s="54"/>
      <c r="AZM13" s="54"/>
      <c r="AZN13" s="54"/>
      <c r="AZO13" s="54"/>
      <c r="AZP13" s="54"/>
      <c r="AZQ13" s="54"/>
      <c r="AZR13" s="54"/>
      <c r="AZS13" s="54"/>
      <c r="AZT13" s="54"/>
      <c r="AZU13" s="54"/>
      <c r="AZV13" s="54"/>
      <c r="AZW13" s="54"/>
      <c r="AZX13" s="54"/>
      <c r="AZY13" s="54"/>
      <c r="AZZ13" s="54"/>
      <c r="BAA13" s="54"/>
      <c r="BAB13" s="54"/>
      <c r="BAC13" s="54"/>
      <c r="BAD13" s="54"/>
      <c r="BAE13" s="54"/>
      <c r="BAF13" s="54"/>
      <c r="BAG13" s="54"/>
      <c r="BAH13" s="54"/>
      <c r="BAI13" s="54"/>
      <c r="BAJ13" s="54"/>
      <c r="BAK13" s="54"/>
      <c r="BAL13" s="54"/>
      <c r="BAM13" s="54"/>
      <c r="BAN13" s="54"/>
      <c r="BAO13" s="54"/>
      <c r="BAP13" s="54"/>
      <c r="BAQ13" s="54"/>
      <c r="BAR13" s="54"/>
      <c r="BAS13" s="54"/>
      <c r="BAT13" s="54"/>
      <c r="BAU13" s="54"/>
      <c r="BAV13" s="54"/>
      <c r="BAW13" s="54"/>
      <c r="BAX13" s="54"/>
      <c r="BAY13" s="54"/>
      <c r="BAZ13" s="54"/>
      <c r="BBA13" s="54"/>
      <c r="BBB13" s="54"/>
      <c r="BBC13" s="54"/>
      <c r="BBD13" s="54"/>
      <c r="BBE13" s="54"/>
      <c r="BBF13" s="54"/>
      <c r="BBG13" s="54"/>
      <c r="BBH13" s="54"/>
      <c r="BBI13" s="54"/>
      <c r="BBJ13" s="54"/>
      <c r="BBK13" s="54"/>
      <c r="BBL13" s="54"/>
      <c r="BBM13" s="54"/>
      <c r="BBN13" s="54"/>
      <c r="BBO13" s="54"/>
      <c r="BBP13" s="54"/>
      <c r="BBQ13" s="54"/>
      <c r="BBR13" s="54"/>
      <c r="BBS13" s="54"/>
      <c r="BBT13" s="54"/>
      <c r="BBU13" s="54"/>
      <c r="BBV13" s="54"/>
      <c r="BBW13" s="54"/>
      <c r="BBX13" s="54"/>
      <c r="BBY13" s="54"/>
      <c r="BBZ13" s="54"/>
      <c r="BCA13" s="54"/>
      <c r="BCB13" s="54"/>
      <c r="BCC13" s="54"/>
      <c r="BCD13" s="54"/>
      <c r="BCE13" s="54"/>
      <c r="BCF13" s="54"/>
      <c r="BCG13" s="54"/>
      <c r="BCH13" s="54"/>
      <c r="BCI13" s="54"/>
      <c r="BCJ13" s="54"/>
      <c r="BCK13" s="54"/>
      <c r="BCL13" s="54"/>
      <c r="BCM13" s="54"/>
      <c r="BCN13" s="54"/>
      <c r="BCO13" s="54"/>
      <c r="BCP13" s="54"/>
      <c r="BCQ13" s="54"/>
      <c r="BCR13" s="54"/>
      <c r="BCS13" s="54"/>
      <c r="BCT13" s="54"/>
      <c r="BCU13" s="54"/>
      <c r="BCV13" s="54"/>
      <c r="BCW13" s="54"/>
      <c r="BCX13" s="54"/>
      <c r="BCY13" s="54"/>
      <c r="BCZ13" s="54"/>
      <c r="BDA13" s="54"/>
      <c r="BDB13" s="54"/>
      <c r="BDC13" s="54"/>
      <c r="BDD13" s="54"/>
      <c r="BDE13" s="54"/>
      <c r="BDF13" s="54"/>
      <c r="BDG13" s="54"/>
      <c r="BDH13" s="54"/>
      <c r="BDI13" s="54"/>
      <c r="BDJ13" s="54"/>
      <c r="BDK13" s="54"/>
      <c r="BDL13" s="54"/>
      <c r="BDM13" s="54"/>
      <c r="BDN13" s="54"/>
      <c r="BDO13" s="54"/>
      <c r="BDP13" s="54"/>
      <c r="BDQ13" s="54"/>
      <c r="BDR13" s="54"/>
      <c r="BDS13" s="54"/>
      <c r="BDT13" s="54"/>
      <c r="BDU13" s="54"/>
      <c r="BDV13" s="54"/>
      <c r="BDW13" s="54"/>
      <c r="BDX13" s="54"/>
      <c r="BDY13" s="54"/>
      <c r="BDZ13" s="54"/>
      <c r="BEA13" s="54"/>
      <c r="BEB13" s="54"/>
      <c r="BEC13" s="54"/>
      <c r="BED13" s="54"/>
      <c r="BEE13" s="54"/>
      <c r="BEF13" s="54"/>
      <c r="BEG13" s="54"/>
      <c r="BEH13" s="54"/>
      <c r="BEI13" s="54"/>
      <c r="BEJ13" s="54"/>
      <c r="BEK13" s="54"/>
      <c r="BEL13" s="54"/>
      <c r="BEM13" s="54"/>
      <c r="BEN13" s="54"/>
      <c r="BEO13" s="54"/>
      <c r="BEP13" s="54"/>
      <c r="BEQ13" s="54"/>
      <c r="BER13" s="54"/>
      <c r="BES13" s="54"/>
      <c r="BET13" s="54"/>
      <c r="BEU13" s="54"/>
      <c r="BEV13" s="54"/>
      <c r="BEW13" s="54"/>
      <c r="BEX13" s="54"/>
      <c r="BEY13" s="54"/>
      <c r="BEZ13" s="54"/>
      <c r="BFA13" s="54"/>
      <c r="BFB13" s="54"/>
      <c r="BFC13" s="54"/>
      <c r="BFD13" s="54"/>
      <c r="BFE13" s="54"/>
      <c r="BFF13" s="54"/>
      <c r="BFG13" s="54"/>
      <c r="BFH13" s="54"/>
      <c r="BFI13" s="54"/>
      <c r="BFJ13" s="54"/>
      <c r="BFK13" s="54"/>
      <c r="BFL13" s="54"/>
      <c r="BFM13" s="54"/>
      <c r="BFN13" s="54"/>
      <c r="BFO13" s="54"/>
      <c r="BFP13" s="54"/>
      <c r="BFQ13" s="54"/>
      <c r="BFR13" s="54"/>
      <c r="BFS13" s="54"/>
      <c r="BFT13" s="54"/>
      <c r="BFU13" s="54"/>
      <c r="BFV13" s="54"/>
      <c r="BFW13" s="54"/>
      <c r="BFX13" s="54"/>
      <c r="BFY13" s="54"/>
      <c r="BFZ13" s="54"/>
      <c r="BGA13" s="54"/>
      <c r="BGB13" s="54"/>
      <c r="BGC13" s="54"/>
      <c r="BGD13" s="54"/>
      <c r="BGE13" s="54"/>
      <c r="BGF13" s="54"/>
      <c r="BGG13" s="54"/>
      <c r="BGH13" s="54"/>
      <c r="BGI13" s="54"/>
      <c r="BGJ13" s="54"/>
      <c r="BGK13" s="54"/>
      <c r="BGL13" s="54"/>
      <c r="BGM13" s="54"/>
      <c r="BGN13" s="54"/>
      <c r="BGO13" s="54"/>
      <c r="BGP13" s="54"/>
      <c r="BGQ13" s="54"/>
      <c r="BGR13" s="54"/>
      <c r="BGS13" s="54"/>
      <c r="BGT13" s="54"/>
      <c r="BGU13" s="54"/>
      <c r="BGV13" s="54"/>
      <c r="BGW13" s="54"/>
      <c r="BGX13" s="54"/>
      <c r="BGY13" s="54"/>
      <c r="BGZ13" s="54"/>
      <c r="BHA13" s="54"/>
      <c r="BHB13" s="54"/>
      <c r="BHC13" s="54"/>
      <c r="BHD13" s="54"/>
      <c r="BHE13" s="54"/>
      <c r="BHF13" s="54"/>
      <c r="BHG13" s="54"/>
      <c r="BHH13" s="54"/>
      <c r="BHI13" s="54"/>
      <c r="BHJ13" s="54"/>
      <c r="BHK13" s="54"/>
      <c r="BHL13" s="54"/>
      <c r="BHM13" s="54"/>
      <c r="BHN13" s="54"/>
      <c r="BHO13" s="54"/>
      <c r="BHP13" s="54"/>
      <c r="BHQ13" s="54"/>
      <c r="BHR13" s="54"/>
      <c r="BHS13" s="54"/>
      <c r="BHT13" s="54"/>
      <c r="BHU13" s="54"/>
      <c r="BHV13" s="54"/>
      <c r="BHW13" s="54"/>
      <c r="BHX13" s="54"/>
      <c r="BHY13" s="54"/>
      <c r="BHZ13" s="54"/>
      <c r="BIA13" s="54"/>
      <c r="BIB13" s="54"/>
      <c r="BIC13" s="54"/>
      <c r="BID13" s="54"/>
      <c r="BIE13" s="54"/>
      <c r="BIF13" s="54"/>
      <c r="BIG13" s="54"/>
      <c r="BIH13" s="54"/>
      <c r="BII13" s="54"/>
      <c r="BIJ13" s="54"/>
      <c r="BIK13" s="54"/>
      <c r="BIL13" s="54"/>
      <c r="BIM13" s="54"/>
      <c r="BIN13" s="54"/>
      <c r="BIO13" s="54"/>
      <c r="BIP13" s="54"/>
      <c r="BIQ13" s="54"/>
      <c r="BIR13" s="54"/>
      <c r="BIS13" s="54"/>
      <c r="BIT13" s="54"/>
      <c r="BIU13" s="54"/>
      <c r="BIV13" s="54"/>
      <c r="BIW13" s="54"/>
      <c r="BIX13" s="54"/>
      <c r="BIY13" s="54"/>
      <c r="BIZ13" s="54"/>
      <c r="BJA13" s="54"/>
      <c r="BJB13" s="54"/>
      <c r="BJC13" s="54"/>
      <c r="BJD13" s="54"/>
      <c r="BJE13" s="54"/>
      <c r="BJF13" s="54"/>
      <c r="BJG13" s="54"/>
      <c r="BJH13" s="54"/>
      <c r="BJI13" s="54"/>
      <c r="BJJ13" s="54"/>
      <c r="BJK13" s="54"/>
      <c r="BJL13" s="54"/>
      <c r="BJM13" s="54"/>
      <c r="BJN13" s="54"/>
      <c r="BJO13" s="54"/>
      <c r="BJP13" s="54"/>
      <c r="BJQ13" s="54"/>
      <c r="BJR13" s="54"/>
      <c r="BJS13" s="54"/>
      <c r="BJT13" s="54"/>
      <c r="BJU13" s="54"/>
      <c r="BJV13" s="54"/>
      <c r="BJW13" s="54"/>
      <c r="BJX13" s="54"/>
      <c r="BJY13" s="54"/>
      <c r="BJZ13" s="54"/>
      <c r="BKA13" s="54"/>
      <c r="BKB13" s="54"/>
      <c r="BKC13" s="54"/>
      <c r="BKD13" s="54"/>
      <c r="BKE13" s="54"/>
      <c r="BKF13" s="54"/>
      <c r="BKG13" s="54"/>
      <c r="BKH13" s="54"/>
      <c r="BKI13" s="54"/>
      <c r="BKJ13" s="54"/>
      <c r="BKK13" s="54"/>
      <c r="BKL13" s="54"/>
      <c r="BKM13" s="54"/>
      <c r="BKN13" s="54"/>
      <c r="BKO13" s="54"/>
      <c r="BKP13" s="54"/>
      <c r="BKQ13" s="54"/>
      <c r="BKR13" s="54"/>
      <c r="BKS13" s="54"/>
      <c r="BKT13" s="54"/>
      <c r="BKU13" s="54"/>
      <c r="BKV13" s="54"/>
      <c r="BKW13" s="54"/>
      <c r="BKX13" s="54"/>
      <c r="BKY13" s="54"/>
      <c r="BKZ13" s="54"/>
      <c r="BLA13" s="54"/>
      <c r="BLB13" s="54"/>
      <c r="BLC13" s="54"/>
      <c r="BLD13" s="54"/>
      <c r="BLE13" s="54"/>
      <c r="BLF13" s="54"/>
      <c r="BLG13" s="54"/>
      <c r="BLH13" s="54"/>
      <c r="BLI13" s="54"/>
      <c r="BLJ13" s="54"/>
      <c r="BLK13" s="54"/>
      <c r="BLL13" s="54"/>
      <c r="BLM13" s="54"/>
      <c r="BLN13" s="54"/>
      <c r="BLO13" s="54"/>
      <c r="BLP13" s="54"/>
      <c r="BLQ13" s="54"/>
      <c r="BLR13" s="54"/>
      <c r="BLS13" s="54"/>
      <c r="BLT13" s="54"/>
      <c r="BLU13" s="54"/>
      <c r="BLV13" s="54"/>
      <c r="BLW13" s="54"/>
      <c r="BLX13" s="54"/>
      <c r="BLY13" s="54"/>
      <c r="BLZ13" s="54"/>
      <c r="BMA13" s="54"/>
      <c r="BMB13" s="54"/>
      <c r="BMC13" s="54"/>
      <c r="BMD13" s="54"/>
      <c r="BME13" s="54"/>
      <c r="BMF13" s="54"/>
      <c r="BMG13" s="54"/>
      <c r="BMH13" s="54"/>
      <c r="BMI13" s="54"/>
      <c r="BMJ13" s="54"/>
      <c r="BMK13" s="54"/>
      <c r="BML13" s="54"/>
      <c r="BMM13" s="54"/>
      <c r="BMN13" s="54"/>
      <c r="BMO13" s="54"/>
      <c r="BMP13" s="54"/>
      <c r="BMQ13" s="54"/>
      <c r="BMR13" s="54"/>
      <c r="BMS13" s="54"/>
      <c r="BMT13" s="54"/>
      <c r="BMU13" s="54"/>
      <c r="BMV13" s="54"/>
      <c r="BMW13" s="54"/>
      <c r="BMX13" s="54"/>
      <c r="BMY13" s="54"/>
      <c r="BMZ13" s="54"/>
      <c r="BNA13" s="54"/>
      <c r="BNB13" s="54"/>
      <c r="BNC13" s="54"/>
      <c r="BND13" s="54"/>
      <c r="BNE13" s="54"/>
      <c r="BNF13" s="54"/>
      <c r="BNG13" s="54"/>
      <c r="BNH13" s="54"/>
      <c r="BNI13" s="54"/>
      <c r="BNJ13" s="54"/>
      <c r="BNK13" s="54"/>
      <c r="BNL13" s="54"/>
      <c r="BNM13" s="54"/>
      <c r="BNN13" s="54"/>
      <c r="BNO13" s="54"/>
      <c r="BNP13" s="54"/>
      <c r="BNQ13" s="54"/>
      <c r="BNR13" s="54"/>
      <c r="BNS13" s="54"/>
      <c r="BNT13" s="54"/>
      <c r="BNU13" s="54"/>
      <c r="BNV13" s="54"/>
      <c r="BNW13" s="54"/>
      <c r="BNX13" s="54"/>
      <c r="BNY13" s="54"/>
      <c r="BNZ13" s="54"/>
      <c r="BOA13" s="54"/>
      <c r="BOB13" s="54"/>
      <c r="BOC13" s="54"/>
      <c r="BOD13" s="54"/>
      <c r="BOE13" s="54"/>
      <c r="BOF13" s="54"/>
      <c r="BOG13" s="54"/>
      <c r="BOH13" s="54"/>
      <c r="BOI13" s="54"/>
      <c r="BOJ13" s="54"/>
      <c r="BOK13" s="54"/>
      <c r="BOL13" s="54"/>
      <c r="BOM13" s="54"/>
      <c r="BON13" s="54"/>
      <c r="BOO13" s="54"/>
      <c r="BOP13" s="54"/>
      <c r="BOQ13" s="54"/>
      <c r="BOR13" s="54"/>
      <c r="BOS13" s="54"/>
      <c r="BOT13" s="54"/>
      <c r="BOU13" s="54"/>
      <c r="BOV13" s="54"/>
      <c r="BOW13" s="54"/>
      <c r="BOX13" s="54"/>
      <c r="BOY13" s="54"/>
      <c r="BOZ13" s="54"/>
      <c r="BPA13" s="54"/>
      <c r="BPB13" s="54"/>
      <c r="BPC13" s="54"/>
      <c r="BPD13" s="54"/>
      <c r="BPE13" s="54"/>
      <c r="BPF13" s="54"/>
      <c r="BPG13" s="54"/>
      <c r="BPH13" s="54"/>
      <c r="BPI13" s="54"/>
      <c r="BPJ13" s="54"/>
      <c r="BPK13" s="54"/>
      <c r="BPL13" s="54"/>
      <c r="BPM13" s="54"/>
      <c r="BPN13" s="54"/>
      <c r="BPO13" s="54"/>
      <c r="BPP13" s="54"/>
      <c r="BPQ13" s="54"/>
      <c r="BPR13" s="54"/>
      <c r="BPS13" s="54"/>
      <c r="BPT13" s="54"/>
      <c r="BPU13" s="54"/>
      <c r="BPV13" s="54"/>
      <c r="BPW13" s="54"/>
      <c r="BPX13" s="54"/>
      <c r="BPY13" s="54"/>
      <c r="BPZ13" s="54"/>
      <c r="BQA13" s="54"/>
      <c r="BQB13" s="54"/>
      <c r="BQC13" s="54"/>
      <c r="BQD13" s="54"/>
      <c r="BQE13" s="54"/>
      <c r="BQF13" s="54"/>
      <c r="BQG13" s="54"/>
      <c r="BQH13" s="54"/>
      <c r="BQI13" s="54"/>
      <c r="BQJ13" s="54"/>
      <c r="BQK13" s="54"/>
      <c r="BQL13" s="54"/>
      <c r="BQM13" s="54"/>
      <c r="BQN13" s="54"/>
      <c r="BQO13" s="54"/>
      <c r="BQP13" s="54"/>
      <c r="BQQ13" s="54"/>
      <c r="BQR13" s="54"/>
      <c r="BQS13" s="54"/>
      <c r="BQT13" s="54"/>
      <c r="BQU13" s="54"/>
      <c r="BQV13" s="54"/>
      <c r="BQW13" s="54"/>
      <c r="BQX13" s="54"/>
      <c r="BQY13" s="54"/>
      <c r="BQZ13" s="54"/>
      <c r="BRA13" s="54"/>
      <c r="BRB13" s="54"/>
      <c r="BRC13" s="54"/>
      <c r="BRD13" s="54"/>
      <c r="BRE13" s="54"/>
      <c r="BRF13" s="54"/>
      <c r="BRG13" s="54"/>
      <c r="BRH13" s="54"/>
      <c r="BRI13" s="54"/>
      <c r="BRJ13" s="54"/>
      <c r="BRK13" s="54"/>
      <c r="BRL13" s="54"/>
      <c r="BRM13" s="54"/>
      <c r="BRN13" s="54"/>
      <c r="BRO13" s="54"/>
      <c r="BRP13" s="54"/>
      <c r="BRQ13" s="54"/>
      <c r="BRR13" s="54"/>
      <c r="BRS13" s="54"/>
      <c r="BRT13" s="54"/>
      <c r="BRU13" s="54"/>
      <c r="BRV13" s="54"/>
      <c r="BRW13" s="54"/>
      <c r="BRX13" s="54"/>
      <c r="BRY13" s="54"/>
      <c r="BRZ13" s="54"/>
      <c r="BSA13" s="54"/>
      <c r="BSB13" s="54"/>
      <c r="BSC13" s="54"/>
      <c r="BSD13" s="54"/>
      <c r="BSE13" s="54"/>
      <c r="BSF13" s="54"/>
      <c r="BSG13" s="54"/>
      <c r="BSH13" s="54"/>
      <c r="BSI13" s="54"/>
      <c r="BSJ13" s="54"/>
      <c r="BSK13" s="54"/>
      <c r="BSL13" s="54"/>
      <c r="BSM13" s="54"/>
      <c r="BSN13" s="54"/>
      <c r="BSO13" s="54"/>
      <c r="BSP13" s="54"/>
      <c r="BSQ13" s="54"/>
      <c r="BSR13" s="54"/>
      <c r="BSS13" s="54"/>
      <c r="BST13" s="54"/>
      <c r="BSU13" s="54"/>
      <c r="BSV13" s="54"/>
      <c r="BSW13" s="54"/>
      <c r="BSX13" s="54"/>
      <c r="BSY13" s="54"/>
      <c r="BSZ13" s="54"/>
      <c r="BTA13" s="54"/>
      <c r="BTB13" s="54"/>
      <c r="BTC13" s="54"/>
      <c r="BTD13" s="54"/>
      <c r="BTE13" s="54"/>
      <c r="BTF13" s="54"/>
      <c r="BTG13" s="54"/>
      <c r="BTH13" s="54"/>
      <c r="BTI13" s="54"/>
      <c r="BTJ13" s="54"/>
      <c r="BTK13" s="54"/>
      <c r="BTL13" s="54"/>
      <c r="BTM13" s="54"/>
      <c r="BTN13" s="54"/>
      <c r="BTO13" s="54"/>
      <c r="BTP13" s="54"/>
      <c r="BTQ13" s="54"/>
      <c r="BTR13" s="54"/>
      <c r="BTS13" s="54"/>
      <c r="BTT13" s="54"/>
      <c r="BTU13" s="54"/>
      <c r="BTV13" s="54"/>
      <c r="BTW13" s="54"/>
      <c r="BTX13" s="54"/>
      <c r="BTY13" s="54"/>
      <c r="BTZ13" s="54"/>
      <c r="BUA13" s="54"/>
      <c r="BUB13" s="54"/>
      <c r="BUC13" s="54"/>
      <c r="BUD13" s="54"/>
      <c r="BUE13" s="54"/>
      <c r="BUF13" s="54"/>
      <c r="BUG13" s="54"/>
      <c r="BUH13" s="54"/>
      <c r="BUI13" s="54"/>
      <c r="BUJ13" s="54"/>
      <c r="BUK13" s="54"/>
      <c r="BUL13" s="54"/>
      <c r="BUM13" s="54"/>
      <c r="BUN13" s="54"/>
      <c r="BUO13" s="54"/>
      <c r="BUP13" s="54"/>
      <c r="BUQ13" s="54"/>
      <c r="BUR13" s="54"/>
      <c r="BUS13" s="54"/>
      <c r="BUT13" s="54"/>
      <c r="BUU13" s="54"/>
      <c r="BUV13" s="54"/>
      <c r="BUW13" s="54"/>
      <c r="BUX13" s="54"/>
      <c r="BUY13" s="54"/>
      <c r="BUZ13" s="54"/>
      <c r="BVA13" s="54"/>
      <c r="BVB13" s="54"/>
      <c r="BVC13" s="54"/>
      <c r="BVD13" s="54"/>
      <c r="BVE13" s="54"/>
      <c r="BVF13" s="54"/>
      <c r="BVG13" s="54"/>
      <c r="BVH13" s="54"/>
      <c r="BVI13" s="54"/>
      <c r="BVJ13" s="54"/>
      <c r="BVK13" s="54"/>
      <c r="BVL13" s="54"/>
      <c r="BVM13" s="54"/>
      <c r="BVN13" s="54"/>
      <c r="BVO13" s="54"/>
      <c r="BVP13" s="54"/>
      <c r="BVQ13" s="54"/>
      <c r="BVR13" s="54"/>
      <c r="BVS13" s="54"/>
      <c r="BVT13" s="54"/>
      <c r="BVU13" s="54"/>
      <c r="BVV13" s="54"/>
      <c r="BVW13" s="54"/>
      <c r="BVX13" s="54"/>
      <c r="BVY13" s="54"/>
      <c r="BVZ13" s="54"/>
      <c r="BWA13" s="54"/>
      <c r="BWB13" s="54"/>
      <c r="BWC13" s="54"/>
      <c r="BWD13" s="54"/>
      <c r="BWE13" s="54"/>
      <c r="BWF13" s="54"/>
      <c r="BWG13" s="54"/>
      <c r="BWH13" s="54"/>
      <c r="BWI13" s="54"/>
      <c r="BWJ13" s="54"/>
      <c r="BWK13" s="54"/>
      <c r="BWL13" s="54"/>
      <c r="BWM13" s="54"/>
      <c r="BWN13" s="54"/>
      <c r="BWO13" s="54"/>
      <c r="BWP13" s="54"/>
      <c r="BWQ13" s="54"/>
      <c r="BWR13" s="54"/>
      <c r="BWS13" s="54"/>
      <c r="BWT13" s="54"/>
      <c r="BWU13" s="54"/>
      <c r="BWV13" s="54"/>
      <c r="BWW13" s="54"/>
      <c r="BWX13" s="54"/>
      <c r="BWY13" s="54"/>
      <c r="BWZ13" s="54"/>
      <c r="BXA13" s="54"/>
      <c r="BXB13" s="54"/>
      <c r="BXC13" s="54"/>
      <c r="BXD13" s="54"/>
      <c r="BXE13" s="54"/>
      <c r="BXF13" s="54"/>
      <c r="BXG13" s="54"/>
      <c r="BXH13" s="54"/>
      <c r="BXI13" s="54"/>
      <c r="BXJ13" s="54"/>
      <c r="BXK13" s="54"/>
      <c r="BXL13" s="54"/>
      <c r="BXM13" s="54"/>
      <c r="BXN13" s="54"/>
      <c r="BXO13" s="54"/>
      <c r="BXP13" s="54"/>
      <c r="BXQ13" s="54"/>
      <c r="BXR13" s="54"/>
      <c r="BXS13" s="54"/>
      <c r="BXT13" s="54"/>
      <c r="BXU13" s="54"/>
      <c r="BXV13" s="54"/>
      <c r="BXW13" s="54"/>
      <c r="BXX13" s="54"/>
      <c r="BXY13" s="54"/>
      <c r="BXZ13" s="54"/>
      <c r="BYA13" s="54"/>
      <c r="BYB13" s="54"/>
      <c r="BYC13" s="54"/>
      <c r="BYD13" s="54"/>
      <c r="BYE13" s="54"/>
      <c r="BYF13" s="54"/>
      <c r="BYG13" s="54"/>
      <c r="BYH13" s="54"/>
      <c r="BYI13" s="54"/>
      <c r="BYJ13" s="54"/>
      <c r="BYK13" s="54"/>
      <c r="BYL13" s="54"/>
      <c r="BYM13" s="54"/>
      <c r="BYN13" s="54"/>
      <c r="BYO13" s="54"/>
      <c r="BYP13" s="54"/>
      <c r="BYQ13" s="54"/>
      <c r="BYR13" s="54"/>
      <c r="BYS13" s="54"/>
      <c r="BYT13" s="54"/>
      <c r="BYU13" s="54"/>
      <c r="BYV13" s="54"/>
      <c r="BYW13" s="54"/>
      <c r="BYX13" s="54"/>
      <c r="BYY13" s="54"/>
      <c r="BYZ13" s="54"/>
      <c r="BZA13" s="54"/>
      <c r="BZB13" s="54"/>
      <c r="BZC13" s="54"/>
      <c r="BZD13" s="54"/>
      <c r="BZE13" s="54"/>
      <c r="BZF13" s="54"/>
      <c r="BZG13" s="54"/>
      <c r="BZH13" s="54"/>
      <c r="BZI13" s="54"/>
      <c r="BZJ13" s="54"/>
      <c r="BZK13" s="54"/>
      <c r="BZL13" s="54"/>
      <c r="BZM13" s="54"/>
      <c r="BZN13" s="54"/>
      <c r="BZO13" s="54"/>
      <c r="BZP13" s="54"/>
      <c r="BZQ13" s="54"/>
      <c r="BZR13" s="54"/>
      <c r="BZS13" s="54"/>
      <c r="BZT13" s="54"/>
      <c r="BZU13" s="54"/>
      <c r="BZV13" s="54"/>
      <c r="BZW13" s="54"/>
      <c r="BZX13" s="54"/>
      <c r="BZY13" s="54"/>
      <c r="BZZ13" s="54"/>
      <c r="CAA13" s="54"/>
      <c r="CAB13" s="54"/>
      <c r="CAC13" s="54"/>
      <c r="CAD13" s="54"/>
      <c r="CAE13" s="54"/>
      <c r="CAF13" s="54"/>
      <c r="CAG13" s="54"/>
      <c r="CAH13" s="54"/>
      <c r="CAI13" s="54"/>
      <c r="CAJ13" s="54"/>
      <c r="CAK13" s="54"/>
      <c r="CAL13" s="54"/>
      <c r="CAM13" s="54"/>
      <c r="CAN13" s="54"/>
      <c r="CAO13" s="54"/>
      <c r="CAP13" s="54"/>
      <c r="CAQ13" s="54"/>
      <c r="CAR13" s="54"/>
      <c r="CAS13" s="54"/>
      <c r="CAT13" s="54"/>
      <c r="CAU13" s="54"/>
      <c r="CAV13" s="54"/>
      <c r="CAW13" s="54"/>
      <c r="CAX13" s="54"/>
      <c r="CAY13" s="54"/>
      <c r="CAZ13" s="54"/>
      <c r="CBA13" s="54"/>
      <c r="CBB13" s="54"/>
      <c r="CBC13" s="54"/>
      <c r="CBD13" s="54"/>
      <c r="CBE13" s="54"/>
      <c r="CBF13" s="54"/>
      <c r="CBG13" s="54"/>
      <c r="CBH13" s="54"/>
      <c r="CBI13" s="54"/>
      <c r="CBJ13" s="54"/>
      <c r="CBK13" s="54"/>
      <c r="CBL13" s="54"/>
      <c r="CBM13" s="54"/>
      <c r="CBN13" s="54"/>
      <c r="CBO13" s="54"/>
      <c r="CBP13" s="54"/>
      <c r="CBQ13" s="54"/>
      <c r="CBR13" s="54"/>
      <c r="CBS13" s="54"/>
      <c r="CBT13" s="54"/>
      <c r="CBU13" s="54"/>
      <c r="CBV13" s="54"/>
      <c r="CBW13" s="54"/>
      <c r="CBX13" s="54"/>
      <c r="CBY13" s="54"/>
      <c r="CBZ13" s="54"/>
      <c r="CCA13" s="54"/>
      <c r="CCB13" s="54"/>
      <c r="CCC13" s="54"/>
      <c r="CCD13" s="54"/>
      <c r="CCE13" s="54"/>
      <c r="CCF13" s="54"/>
      <c r="CCG13" s="54"/>
      <c r="CCH13" s="54"/>
      <c r="CCI13" s="54"/>
      <c r="CCJ13" s="54"/>
      <c r="CCK13" s="54"/>
      <c r="CCL13" s="54"/>
      <c r="CCM13" s="54"/>
      <c r="CCN13" s="54"/>
      <c r="CCO13" s="54"/>
      <c r="CCP13" s="54"/>
      <c r="CCQ13" s="54"/>
      <c r="CCR13" s="54"/>
      <c r="CCS13" s="54"/>
      <c r="CCT13" s="54"/>
      <c r="CCU13" s="54"/>
      <c r="CCV13" s="54"/>
      <c r="CCW13" s="54"/>
      <c r="CCX13" s="54"/>
      <c r="CCY13" s="54"/>
      <c r="CCZ13" s="54"/>
      <c r="CDA13" s="54"/>
      <c r="CDB13" s="54"/>
      <c r="CDC13" s="54"/>
      <c r="CDD13" s="54"/>
      <c r="CDE13" s="54"/>
      <c r="CDF13" s="54"/>
      <c r="CDG13" s="54"/>
      <c r="CDH13" s="54"/>
      <c r="CDI13" s="54"/>
      <c r="CDJ13" s="54"/>
      <c r="CDK13" s="54"/>
      <c r="CDL13" s="54"/>
      <c r="CDM13" s="54"/>
      <c r="CDN13" s="54"/>
      <c r="CDO13" s="54"/>
      <c r="CDP13" s="54"/>
      <c r="CDQ13" s="54"/>
      <c r="CDR13" s="54"/>
      <c r="CDS13" s="54"/>
      <c r="CDT13" s="54"/>
      <c r="CDU13" s="54"/>
      <c r="CDV13" s="54"/>
      <c r="CDW13" s="54"/>
      <c r="CDX13" s="54"/>
      <c r="CDY13" s="54"/>
      <c r="CDZ13" s="54"/>
      <c r="CEA13" s="54"/>
      <c r="CEB13" s="54"/>
      <c r="CEC13" s="54"/>
      <c r="CED13" s="54"/>
      <c r="CEE13" s="54"/>
      <c r="CEF13" s="54"/>
      <c r="CEG13" s="54"/>
      <c r="CEH13" s="54"/>
      <c r="CEI13" s="54"/>
      <c r="CEJ13" s="54"/>
      <c r="CEK13" s="54"/>
      <c r="CEL13" s="54"/>
      <c r="CEM13" s="54"/>
      <c r="CEN13" s="54"/>
      <c r="CEO13" s="54"/>
      <c r="CEP13" s="54"/>
      <c r="CEQ13" s="54"/>
      <c r="CER13" s="54"/>
      <c r="CES13" s="54"/>
      <c r="CET13" s="54"/>
      <c r="CEU13" s="54"/>
      <c r="CEV13" s="54"/>
      <c r="CEW13" s="54"/>
      <c r="CEX13" s="54"/>
      <c r="CEY13" s="54"/>
      <c r="CEZ13" s="54"/>
      <c r="CFA13" s="54"/>
      <c r="CFB13" s="54"/>
      <c r="CFC13" s="54"/>
      <c r="CFD13" s="54"/>
      <c r="CFE13" s="54"/>
      <c r="CFF13" s="54"/>
      <c r="CFG13" s="54"/>
      <c r="CFH13" s="54"/>
      <c r="CFI13" s="54"/>
      <c r="CFJ13" s="54"/>
      <c r="CFK13" s="54"/>
      <c r="CFL13" s="54"/>
      <c r="CFM13" s="54"/>
      <c r="CFN13" s="54"/>
      <c r="CFO13" s="54"/>
      <c r="CFP13" s="54"/>
      <c r="CFQ13" s="54"/>
      <c r="CFR13" s="54"/>
      <c r="CFS13" s="54"/>
      <c r="CFT13" s="54"/>
      <c r="CFU13" s="54"/>
      <c r="CFV13" s="54"/>
      <c r="CFW13" s="54"/>
      <c r="CFX13" s="54"/>
      <c r="CFY13" s="54"/>
      <c r="CFZ13" s="54"/>
      <c r="CGA13" s="54"/>
      <c r="CGB13" s="54"/>
      <c r="CGC13" s="54"/>
      <c r="CGD13" s="54"/>
      <c r="CGE13" s="54"/>
      <c r="CGF13" s="54"/>
      <c r="CGG13" s="54"/>
      <c r="CGH13" s="54"/>
      <c r="CGI13" s="54"/>
      <c r="CGJ13" s="54"/>
      <c r="CGK13" s="54"/>
      <c r="CGL13" s="54"/>
      <c r="CGM13" s="54"/>
      <c r="CGN13" s="54"/>
      <c r="CGO13" s="54"/>
      <c r="CGP13" s="54"/>
      <c r="CGQ13" s="54"/>
      <c r="CGR13" s="54"/>
      <c r="CGS13" s="54"/>
      <c r="CGT13" s="54"/>
      <c r="CGU13" s="54"/>
      <c r="CGV13" s="54"/>
      <c r="CGW13" s="54"/>
      <c r="CGX13" s="54"/>
      <c r="CGY13" s="54"/>
      <c r="CGZ13" s="54"/>
      <c r="CHA13" s="54"/>
      <c r="CHB13" s="54"/>
      <c r="CHC13" s="54"/>
      <c r="CHD13" s="54"/>
      <c r="CHE13" s="54"/>
      <c r="CHF13" s="54"/>
      <c r="CHG13" s="54"/>
      <c r="CHH13" s="54"/>
      <c r="CHI13" s="54"/>
      <c r="CHJ13" s="54"/>
      <c r="CHK13" s="54"/>
      <c r="CHL13" s="54"/>
      <c r="CHM13" s="54"/>
      <c r="CHN13" s="54"/>
      <c r="CHO13" s="54"/>
      <c r="CHP13" s="54"/>
      <c r="CHQ13" s="54"/>
      <c r="CHR13" s="54"/>
      <c r="CHS13" s="54"/>
      <c r="CHT13" s="54"/>
      <c r="CHU13" s="54"/>
      <c r="CHV13" s="54"/>
      <c r="CHW13" s="54"/>
      <c r="CHX13" s="54"/>
      <c r="CHY13" s="54"/>
      <c r="CHZ13" s="54"/>
      <c r="CIA13" s="54"/>
      <c r="CIB13" s="54"/>
      <c r="CIC13" s="54"/>
      <c r="CID13" s="54"/>
      <c r="CIE13" s="54"/>
      <c r="CIF13" s="54"/>
      <c r="CIG13" s="54"/>
      <c r="CIH13" s="54"/>
      <c r="CII13" s="54"/>
      <c r="CIJ13" s="54"/>
      <c r="CIK13" s="54"/>
      <c r="CIL13" s="54"/>
      <c r="CIM13" s="54"/>
      <c r="CIN13" s="54"/>
      <c r="CIO13" s="54"/>
      <c r="CIP13" s="54"/>
      <c r="CIQ13" s="54"/>
      <c r="CIR13" s="54"/>
      <c r="CIS13" s="54"/>
      <c r="CIT13" s="54"/>
      <c r="CIU13" s="54"/>
      <c r="CIV13" s="54"/>
      <c r="CIW13" s="54"/>
      <c r="CIX13" s="54"/>
      <c r="CIY13" s="54"/>
      <c r="CIZ13" s="54"/>
      <c r="CJA13" s="54"/>
      <c r="CJB13" s="54"/>
      <c r="CJC13" s="54"/>
      <c r="CJD13" s="54"/>
      <c r="CJE13" s="54"/>
      <c r="CJF13" s="54"/>
      <c r="CJG13" s="54"/>
      <c r="CJH13" s="54"/>
      <c r="CJI13" s="54"/>
      <c r="CJJ13" s="54"/>
      <c r="CJK13" s="54"/>
      <c r="CJL13" s="54"/>
      <c r="CJM13" s="54"/>
      <c r="CJN13" s="54"/>
      <c r="CJO13" s="54"/>
      <c r="CJP13" s="54"/>
      <c r="CJQ13" s="54"/>
      <c r="CJR13" s="54"/>
      <c r="CJS13" s="54"/>
      <c r="CJT13" s="54"/>
      <c r="CJU13" s="54"/>
      <c r="CJV13" s="54"/>
      <c r="CJW13" s="54"/>
      <c r="CJX13" s="54"/>
      <c r="CJY13" s="54"/>
      <c r="CJZ13" s="54"/>
      <c r="CKA13" s="54"/>
      <c r="CKB13" s="54"/>
      <c r="CKC13" s="54"/>
      <c r="CKD13" s="54"/>
      <c r="CKE13" s="54"/>
      <c r="CKF13" s="54"/>
      <c r="CKG13" s="54"/>
      <c r="CKH13" s="54"/>
      <c r="CKI13" s="54"/>
      <c r="CKJ13" s="54"/>
      <c r="CKK13" s="54"/>
      <c r="CKL13" s="54"/>
      <c r="CKM13" s="54"/>
      <c r="CKN13" s="54"/>
      <c r="CKO13" s="54"/>
      <c r="CKP13" s="54"/>
      <c r="CKQ13" s="54"/>
      <c r="CKR13" s="54"/>
      <c r="CKS13" s="54"/>
      <c r="CKT13" s="54"/>
      <c r="CKU13" s="54"/>
      <c r="CKV13" s="54"/>
      <c r="CKW13" s="54"/>
      <c r="CKX13" s="54"/>
      <c r="CKY13" s="54"/>
      <c r="CKZ13" s="54"/>
      <c r="CLA13" s="54"/>
      <c r="CLB13" s="54"/>
      <c r="CLC13" s="54"/>
      <c r="CLD13" s="54"/>
      <c r="CLE13" s="54"/>
      <c r="CLF13" s="54"/>
      <c r="CLG13" s="54"/>
      <c r="CLH13" s="54"/>
      <c r="CLI13" s="54"/>
      <c r="CLJ13" s="54"/>
      <c r="CLK13" s="54"/>
      <c r="CLL13" s="54"/>
      <c r="CLM13" s="54"/>
      <c r="CLN13" s="54"/>
      <c r="CLO13" s="54"/>
      <c r="CLP13" s="54"/>
      <c r="CLQ13" s="54"/>
      <c r="CLR13" s="54"/>
      <c r="CLS13" s="54"/>
      <c r="CLT13" s="54"/>
      <c r="CLU13" s="54"/>
      <c r="CLV13" s="54"/>
      <c r="CLW13" s="54"/>
      <c r="CLX13" s="54"/>
      <c r="CLY13" s="54"/>
      <c r="CLZ13" s="54"/>
      <c r="CMA13" s="54"/>
      <c r="CMB13" s="54"/>
      <c r="CMC13" s="54"/>
      <c r="CMD13" s="54"/>
      <c r="CME13" s="54"/>
      <c r="CMF13" s="54"/>
      <c r="CMG13" s="54"/>
      <c r="CMH13" s="54"/>
      <c r="CMI13" s="54"/>
      <c r="CMJ13" s="54"/>
      <c r="CMK13" s="54"/>
      <c r="CML13" s="54"/>
      <c r="CMM13" s="54"/>
      <c r="CMN13" s="54"/>
      <c r="CMO13" s="54"/>
      <c r="CMP13" s="54"/>
      <c r="CMQ13" s="54"/>
      <c r="CMR13" s="54"/>
      <c r="CMS13" s="54"/>
      <c r="CMT13" s="54"/>
      <c r="CMU13" s="54"/>
      <c r="CMV13" s="54"/>
      <c r="CMW13" s="54"/>
      <c r="CMX13" s="54"/>
      <c r="CMY13" s="54"/>
      <c r="CMZ13" s="54"/>
      <c r="CNA13" s="54"/>
      <c r="CNB13" s="54"/>
      <c r="CNC13" s="54"/>
      <c r="CND13" s="54"/>
      <c r="CNE13" s="54"/>
      <c r="CNF13" s="54"/>
      <c r="CNG13" s="54"/>
      <c r="CNH13" s="54"/>
      <c r="CNI13" s="54"/>
      <c r="CNJ13" s="54"/>
      <c r="CNK13" s="54"/>
      <c r="CNL13" s="54"/>
      <c r="CNM13" s="54"/>
      <c r="CNN13" s="54"/>
      <c r="CNO13" s="54"/>
      <c r="CNP13" s="54"/>
      <c r="CNQ13" s="54"/>
      <c r="CNR13" s="54"/>
      <c r="CNS13" s="54"/>
      <c r="CNT13" s="54"/>
      <c r="CNU13" s="54"/>
      <c r="CNV13" s="54"/>
      <c r="CNW13" s="54"/>
      <c r="CNX13" s="54"/>
      <c r="CNY13" s="54"/>
      <c r="CNZ13" s="54"/>
      <c r="COA13" s="54"/>
      <c r="COB13" s="54"/>
      <c r="COC13" s="54"/>
      <c r="COD13" s="54"/>
      <c r="COE13" s="54"/>
      <c r="COF13" s="54"/>
      <c r="COG13" s="54"/>
      <c r="COH13" s="54"/>
      <c r="COI13" s="54"/>
      <c r="COJ13" s="54"/>
      <c r="COK13" s="54"/>
      <c r="COL13" s="54"/>
      <c r="COM13" s="54"/>
      <c r="CON13" s="54"/>
      <c r="COO13" s="54"/>
      <c r="COP13" s="54"/>
      <c r="COQ13" s="54"/>
      <c r="COR13" s="54"/>
      <c r="COS13" s="54"/>
      <c r="COT13" s="54"/>
      <c r="COU13" s="54"/>
      <c r="COV13" s="54"/>
      <c r="COW13" s="54"/>
      <c r="COX13" s="54"/>
      <c r="COY13" s="54"/>
      <c r="COZ13" s="54"/>
      <c r="CPA13" s="54"/>
      <c r="CPB13" s="54"/>
      <c r="CPC13" s="54"/>
      <c r="CPD13" s="54"/>
      <c r="CPE13" s="54"/>
      <c r="CPF13" s="54"/>
      <c r="CPG13" s="54"/>
      <c r="CPH13" s="54"/>
      <c r="CPI13" s="54"/>
      <c r="CPJ13" s="54"/>
      <c r="CPK13" s="54"/>
      <c r="CPL13" s="54"/>
      <c r="CPM13" s="54"/>
      <c r="CPN13" s="54"/>
      <c r="CPO13" s="54"/>
      <c r="CPP13" s="54"/>
      <c r="CPQ13" s="54"/>
      <c r="CPR13" s="54"/>
      <c r="CPS13" s="54"/>
      <c r="CPT13" s="54"/>
      <c r="CPU13" s="54"/>
      <c r="CPV13" s="54"/>
      <c r="CPW13" s="54"/>
      <c r="CPX13" s="54"/>
      <c r="CPY13" s="54"/>
      <c r="CPZ13" s="54"/>
      <c r="CQA13" s="54"/>
      <c r="CQB13" s="54"/>
      <c r="CQC13" s="54"/>
      <c r="CQD13" s="54"/>
      <c r="CQE13" s="54"/>
      <c r="CQF13" s="54"/>
      <c r="CQG13" s="54"/>
      <c r="CQH13" s="54"/>
      <c r="CQI13" s="54"/>
      <c r="CQJ13" s="54"/>
      <c r="CQK13" s="54"/>
      <c r="CQL13" s="54"/>
      <c r="CQM13" s="54"/>
      <c r="CQN13" s="54"/>
      <c r="CQO13" s="54"/>
      <c r="CQP13" s="54"/>
      <c r="CQQ13" s="54"/>
      <c r="CQR13" s="54"/>
      <c r="CQS13" s="54"/>
      <c r="CQT13" s="54"/>
      <c r="CQU13" s="54"/>
      <c r="CQV13" s="54"/>
      <c r="CQW13" s="54"/>
      <c r="CQX13" s="54"/>
      <c r="CQY13" s="54"/>
      <c r="CQZ13" s="54"/>
      <c r="CRA13" s="54"/>
      <c r="CRB13" s="54"/>
      <c r="CRC13" s="54"/>
      <c r="CRD13" s="54"/>
      <c r="CRE13" s="54"/>
      <c r="CRF13" s="54"/>
      <c r="CRG13" s="54"/>
      <c r="CRH13" s="54"/>
      <c r="CRI13" s="54"/>
      <c r="CRJ13" s="54"/>
      <c r="CRK13" s="54"/>
      <c r="CRL13" s="54"/>
      <c r="CRM13" s="54"/>
      <c r="CRN13" s="54"/>
      <c r="CRO13" s="54"/>
      <c r="CRP13" s="54"/>
      <c r="CRQ13" s="54"/>
      <c r="CRR13" s="54"/>
      <c r="CRS13" s="54"/>
      <c r="CRT13" s="54"/>
      <c r="CRU13" s="54"/>
      <c r="CRV13" s="54"/>
      <c r="CRW13" s="54"/>
      <c r="CRX13" s="54"/>
      <c r="CRY13" s="54"/>
      <c r="CRZ13" s="54"/>
      <c r="CSA13" s="54"/>
      <c r="CSB13" s="54"/>
      <c r="CSC13" s="54"/>
      <c r="CSD13" s="54"/>
      <c r="CSE13" s="54"/>
      <c r="CSF13" s="54"/>
      <c r="CSG13" s="54"/>
      <c r="CSH13" s="54"/>
      <c r="CSI13" s="54"/>
      <c r="CSJ13" s="54"/>
      <c r="CSK13" s="54"/>
      <c r="CSL13" s="54"/>
      <c r="CSM13" s="54"/>
      <c r="CSN13" s="54"/>
      <c r="CSO13" s="54"/>
      <c r="CSP13" s="54"/>
      <c r="CSQ13" s="54"/>
      <c r="CSR13" s="54"/>
      <c r="CSS13" s="54"/>
      <c r="CST13" s="54"/>
      <c r="CSU13" s="54"/>
      <c r="CSV13" s="54"/>
      <c r="CSW13" s="54"/>
      <c r="CSX13" s="54"/>
      <c r="CSY13" s="54"/>
      <c r="CSZ13" s="54"/>
      <c r="CTA13" s="54"/>
      <c r="CTB13" s="54"/>
      <c r="CTC13" s="54"/>
      <c r="CTD13" s="54"/>
      <c r="CTE13" s="54"/>
      <c r="CTF13" s="54"/>
      <c r="CTG13" s="54"/>
      <c r="CTH13" s="54"/>
      <c r="CTI13" s="54"/>
      <c r="CTJ13" s="54"/>
      <c r="CTK13" s="54"/>
      <c r="CTL13" s="54"/>
      <c r="CTM13" s="54"/>
      <c r="CTN13" s="54"/>
      <c r="CTO13" s="54"/>
      <c r="CTP13" s="54"/>
      <c r="CTQ13" s="54"/>
      <c r="CTR13" s="54"/>
      <c r="CTS13" s="54"/>
      <c r="CTT13" s="54"/>
      <c r="CTU13" s="54"/>
      <c r="CTV13" s="54"/>
      <c r="CTW13" s="54"/>
      <c r="CTX13" s="54"/>
      <c r="CTY13" s="54"/>
      <c r="CTZ13" s="54"/>
      <c r="CUA13" s="54"/>
      <c r="CUB13" s="54"/>
      <c r="CUC13" s="54"/>
      <c r="CUD13" s="54"/>
      <c r="CUE13" s="54"/>
      <c r="CUF13" s="54"/>
      <c r="CUG13" s="54"/>
      <c r="CUH13" s="54"/>
      <c r="CUI13" s="54"/>
      <c r="CUJ13" s="54"/>
      <c r="CUK13" s="54"/>
      <c r="CUL13" s="54"/>
      <c r="CUM13" s="54"/>
      <c r="CUN13" s="54"/>
      <c r="CUO13" s="54"/>
      <c r="CUP13" s="54"/>
      <c r="CUQ13" s="54"/>
      <c r="CUR13" s="54"/>
      <c r="CUS13" s="54"/>
      <c r="CUT13" s="54"/>
      <c r="CUU13" s="54"/>
      <c r="CUV13" s="54"/>
      <c r="CUW13" s="54"/>
      <c r="CUX13" s="54"/>
      <c r="CUY13" s="54"/>
      <c r="CUZ13" s="54"/>
      <c r="CVA13" s="54"/>
      <c r="CVB13" s="54"/>
      <c r="CVC13" s="54"/>
      <c r="CVD13" s="54"/>
      <c r="CVE13" s="54"/>
      <c r="CVF13" s="54"/>
      <c r="CVG13" s="54"/>
      <c r="CVH13" s="54"/>
      <c r="CVI13" s="54"/>
      <c r="CVJ13" s="54"/>
      <c r="CVK13" s="54"/>
      <c r="CVL13" s="54"/>
      <c r="CVM13" s="54"/>
      <c r="CVN13" s="54"/>
      <c r="CVO13" s="54"/>
      <c r="CVP13" s="54"/>
      <c r="CVQ13" s="54"/>
      <c r="CVR13" s="54"/>
      <c r="CVS13" s="54"/>
      <c r="CVT13" s="54"/>
      <c r="CVU13" s="54"/>
      <c r="CVV13" s="54"/>
      <c r="CVW13" s="54"/>
      <c r="CVX13" s="54"/>
      <c r="CVY13" s="54"/>
      <c r="CVZ13" s="54"/>
      <c r="CWA13" s="54"/>
      <c r="CWB13" s="54"/>
      <c r="CWC13" s="54"/>
      <c r="CWD13" s="54"/>
      <c r="CWE13" s="54"/>
      <c r="CWF13" s="54"/>
      <c r="CWG13" s="54"/>
      <c r="CWH13" s="54"/>
      <c r="CWI13" s="54"/>
      <c r="CWJ13" s="54"/>
      <c r="CWK13" s="54"/>
      <c r="CWL13" s="54"/>
      <c r="CWM13" s="54"/>
      <c r="CWN13" s="54"/>
      <c r="CWO13" s="54"/>
      <c r="CWP13" s="54"/>
      <c r="CWQ13" s="54"/>
      <c r="CWR13" s="54"/>
      <c r="CWS13" s="54"/>
      <c r="CWT13" s="54"/>
      <c r="CWU13" s="54"/>
      <c r="CWV13" s="54"/>
      <c r="CWW13" s="54"/>
      <c r="CWX13" s="54"/>
      <c r="CWY13" s="54"/>
      <c r="CWZ13" s="54"/>
      <c r="CXA13" s="54"/>
      <c r="CXB13" s="54"/>
      <c r="CXC13" s="54"/>
      <c r="CXD13" s="54"/>
      <c r="CXE13" s="54"/>
      <c r="CXF13" s="54"/>
      <c r="CXG13" s="54"/>
      <c r="CXH13" s="54"/>
      <c r="CXI13" s="54"/>
      <c r="CXJ13" s="54"/>
      <c r="CXK13" s="54"/>
      <c r="CXL13" s="54"/>
      <c r="CXM13" s="54"/>
      <c r="CXN13" s="54"/>
      <c r="CXO13" s="54"/>
      <c r="CXP13" s="54"/>
      <c r="CXQ13" s="54"/>
      <c r="CXR13" s="54"/>
      <c r="CXS13" s="54"/>
      <c r="CXT13" s="54"/>
      <c r="CXU13" s="54"/>
      <c r="CXV13" s="54"/>
      <c r="CXW13" s="54"/>
      <c r="CXX13" s="54"/>
      <c r="CXY13" s="54"/>
      <c r="CXZ13" s="54"/>
      <c r="CYA13" s="54"/>
      <c r="CYB13" s="54"/>
      <c r="CYC13" s="54"/>
      <c r="CYD13" s="54"/>
      <c r="CYE13" s="54"/>
      <c r="CYF13" s="54"/>
      <c r="CYG13" s="54"/>
      <c r="CYH13" s="54"/>
      <c r="CYI13" s="54"/>
      <c r="CYJ13" s="54"/>
      <c r="CYK13" s="54"/>
      <c r="CYL13" s="54"/>
      <c r="CYM13" s="54"/>
      <c r="CYN13" s="54"/>
      <c r="CYO13" s="54"/>
      <c r="CYP13" s="54"/>
      <c r="CYQ13" s="54"/>
      <c r="CYR13" s="54"/>
      <c r="CYS13" s="54"/>
      <c r="CYT13" s="54"/>
      <c r="CYU13" s="54"/>
      <c r="CYV13" s="54"/>
      <c r="CYW13" s="54"/>
      <c r="CYX13" s="54"/>
      <c r="CYY13" s="54"/>
      <c r="CYZ13" s="54"/>
      <c r="CZA13" s="54"/>
      <c r="CZB13" s="54"/>
      <c r="CZC13" s="54"/>
      <c r="CZD13" s="54"/>
      <c r="CZE13" s="54"/>
      <c r="CZF13" s="54"/>
      <c r="CZG13" s="54"/>
      <c r="CZH13" s="54"/>
      <c r="CZI13" s="54"/>
      <c r="CZJ13" s="54"/>
      <c r="CZK13" s="54"/>
      <c r="CZL13" s="54"/>
      <c r="CZM13" s="54"/>
      <c r="CZN13" s="54"/>
      <c r="CZO13" s="54"/>
      <c r="CZP13" s="54"/>
      <c r="CZQ13" s="54"/>
      <c r="CZR13" s="54"/>
      <c r="CZS13" s="54"/>
      <c r="CZT13" s="54"/>
      <c r="CZU13" s="54"/>
      <c r="CZV13" s="54"/>
      <c r="CZW13" s="54"/>
      <c r="CZX13" s="54"/>
      <c r="CZY13" s="54"/>
      <c r="CZZ13" s="54"/>
      <c r="DAA13" s="54"/>
      <c r="DAB13" s="54"/>
      <c r="DAC13" s="54"/>
      <c r="DAD13" s="54"/>
      <c r="DAE13" s="54"/>
      <c r="DAF13" s="54"/>
      <c r="DAG13" s="54"/>
      <c r="DAH13" s="54"/>
      <c r="DAI13" s="54"/>
      <c r="DAJ13" s="54"/>
      <c r="DAK13" s="54"/>
      <c r="DAL13" s="54"/>
      <c r="DAM13" s="54"/>
      <c r="DAN13" s="54"/>
      <c r="DAO13" s="54"/>
      <c r="DAP13" s="54"/>
      <c r="DAQ13" s="54"/>
      <c r="DAR13" s="54"/>
      <c r="DAS13" s="54"/>
      <c r="DAT13" s="54"/>
      <c r="DAU13" s="54"/>
      <c r="DAV13" s="54"/>
      <c r="DAW13" s="54"/>
      <c r="DAX13" s="54"/>
      <c r="DAY13" s="54"/>
      <c r="DAZ13" s="54"/>
      <c r="DBA13" s="54"/>
      <c r="DBB13" s="54"/>
      <c r="DBC13" s="54"/>
      <c r="DBD13" s="54"/>
      <c r="DBE13" s="54"/>
      <c r="DBF13" s="54"/>
      <c r="DBG13" s="54"/>
      <c r="DBH13" s="54"/>
      <c r="DBI13" s="54"/>
      <c r="DBJ13" s="54"/>
      <c r="DBK13" s="54"/>
      <c r="DBL13" s="54"/>
      <c r="DBM13" s="54"/>
      <c r="DBN13" s="54"/>
      <c r="DBO13" s="54"/>
      <c r="DBP13" s="54"/>
      <c r="DBQ13" s="54"/>
      <c r="DBR13" s="54"/>
      <c r="DBS13" s="54"/>
      <c r="DBT13" s="54"/>
      <c r="DBU13" s="54"/>
      <c r="DBV13" s="54"/>
      <c r="DBW13" s="54"/>
      <c r="DBX13" s="54"/>
      <c r="DBY13" s="54"/>
      <c r="DBZ13" s="54"/>
      <c r="DCA13" s="54"/>
      <c r="DCB13" s="54"/>
      <c r="DCC13" s="54"/>
      <c r="DCD13" s="54"/>
      <c r="DCE13" s="54"/>
      <c r="DCF13" s="54"/>
      <c r="DCG13" s="54"/>
      <c r="DCH13" s="54"/>
      <c r="DCI13" s="54"/>
      <c r="DCJ13" s="54"/>
      <c r="DCK13" s="54"/>
      <c r="DCL13" s="54"/>
      <c r="DCM13" s="54"/>
      <c r="DCN13" s="54"/>
      <c r="DCO13" s="54"/>
      <c r="DCP13" s="54"/>
      <c r="DCQ13" s="54"/>
      <c r="DCR13" s="54"/>
      <c r="DCS13" s="54"/>
      <c r="DCT13" s="54"/>
      <c r="DCU13" s="54"/>
      <c r="DCV13" s="54"/>
      <c r="DCW13" s="54"/>
      <c r="DCX13" s="54"/>
      <c r="DCY13" s="54"/>
      <c r="DCZ13" s="54"/>
      <c r="DDA13" s="54"/>
      <c r="DDB13" s="54"/>
      <c r="DDC13" s="54"/>
      <c r="DDD13" s="54"/>
      <c r="DDE13" s="54"/>
      <c r="DDF13" s="54"/>
      <c r="DDG13" s="54"/>
      <c r="DDH13" s="54"/>
      <c r="DDI13" s="54"/>
      <c r="DDJ13" s="54"/>
      <c r="DDK13" s="54"/>
      <c r="DDL13" s="54"/>
      <c r="DDM13" s="54"/>
      <c r="DDN13" s="54"/>
      <c r="DDO13" s="54"/>
      <c r="DDP13" s="54"/>
      <c r="DDQ13" s="54"/>
      <c r="DDR13" s="54"/>
      <c r="DDS13" s="54"/>
      <c r="DDT13" s="54"/>
      <c r="DDU13" s="54"/>
      <c r="DDV13" s="54"/>
      <c r="DDW13" s="54"/>
      <c r="DDX13" s="54"/>
      <c r="DDY13" s="54"/>
      <c r="DDZ13" s="54"/>
      <c r="DEA13" s="54"/>
      <c r="DEB13" s="54"/>
      <c r="DEC13" s="54"/>
      <c r="DED13" s="54"/>
      <c r="DEE13" s="54"/>
      <c r="DEF13" s="54"/>
      <c r="DEG13" s="54"/>
      <c r="DEH13" s="54"/>
      <c r="DEI13" s="54"/>
      <c r="DEJ13" s="54"/>
      <c r="DEK13" s="54"/>
      <c r="DEL13" s="54"/>
      <c r="DEM13" s="54"/>
      <c r="DEN13" s="54"/>
      <c r="DEO13" s="54"/>
      <c r="DEP13" s="54"/>
      <c r="DEQ13" s="54"/>
      <c r="DER13" s="54"/>
      <c r="DES13" s="54"/>
      <c r="DET13" s="54"/>
      <c r="DEU13" s="54"/>
      <c r="DEV13" s="54"/>
      <c r="DEW13" s="54"/>
      <c r="DEX13" s="54"/>
      <c r="DEY13" s="54"/>
      <c r="DEZ13" s="54"/>
      <c r="DFA13" s="54"/>
      <c r="DFB13" s="54"/>
      <c r="DFC13" s="54"/>
      <c r="DFD13" s="54"/>
      <c r="DFE13" s="54"/>
      <c r="DFF13" s="54"/>
      <c r="DFG13" s="54"/>
      <c r="DFH13" s="54"/>
      <c r="DFI13" s="54"/>
      <c r="DFJ13" s="54"/>
      <c r="DFK13" s="54"/>
      <c r="DFL13" s="54"/>
      <c r="DFM13" s="54"/>
      <c r="DFN13" s="54"/>
      <c r="DFO13" s="54"/>
      <c r="DFP13" s="54"/>
      <c r="DFQ13" s="54"/>
      <c r="DFR13" s="54"/>
      <c r="DFS13" s="54"/>
      <c r="DFT13" s="54"/>
      <c r="DFU13" s="54"/>
      <c r="DFV13" s="54"/>
      <c r="DFW13" s="54"/>
      <c r="DFX13" s="54"/>
      <c r="DFY13" s="54"/>
      <c r="DFZ13" s="54"/>
      <c r="DGA13" s="54"/>
      <c r="DGB13" s="54"/>
      <c r="DGC13" s="54"/>
      <c r="DGD13" s="54"/>
      <c r="DGE13" s="54"/>
      <c r="DGF13" s="54"/>
      <c r="DGG13" s="54"/>
      <c r="DGH13" s="54"/>
      <c r="DGI13" s="54"/>
      <c r="DGJ13" s="54"/>
      <c r="DGK13" s="54"/>
      <c r="DGL13" s="54"/>
      <c r="DGM13" s="54"/>
      <c r="DGN13" s="54"/>
      <c r="DGO13" s="54"/>
      <c r="DGP13" s="54"/>
      <c r="DGQ13" s="54"/>
      <c r="DGR13" s="54"/>
      <c r="DGS13" s="54"/>
      <c r="DGT13" s="54"/>
      <c r="DGU13" s="54"/>
      <c r="DGV13" s="54"/>
      <c r="DGW13" s="54"/>
      <c r="DGX13" s="54"/>
      <c r="DGY13" s="54"/>
      <c r="DGZ13" s="54"/>
      <c r="DHA13" s="54"/>
      <c r="DHB13" s="54"/>
      <c r="DHC13" s="54"/>
      <c r="DHD13" s="54"/>
      <c r="DHE13" s="54"/>
      <c r="DHF13" s="54"/>
      <c r="DHG13" s="54"/>
      <c r="DHH13" s="54"/>
      <c r="DHI13" s="54"/>
      <c r="DHJ13" s="54"/>
      <c r="DHK13" s="54"/>
      <c r="DHL13" s="54"/>
      <c r="DHM13" s="54"/>
      <c r="DHN13" s="54"/>
      <c r="DHO13" s="54"/>
      <c r="DHP13" s="54"/>
      <c r="DHQ13" s="54"/>
      <c r="DHR13" s="54"/>
      <c r="DHS13" s="54"/>
      <c r="DHT13" s="54"/>
      <c r="DHU13" s="54"/>
      <c r="DHV13" s="54"/>
      <c r="DHW13" s="54"/>
      <c r="DHX13" s="54"/>
      <c r="DHY13" s="54"/>
      <c r="DHZ13" s="54"/>
      <c r="DIA13" s="54"/>
      <c r="DIB13" s="54"/>
      <c r="DIC13" s="54"/>
      <c r="DID13" s="54"/>
      <c r="DIE13" s="54"/>
      <c r="DIF13" s="54"/>
      <c r="DIG13" s="54"/>
      <c r="DIH13" s="54"/>
      <c r="DII13" s="54"/>
      <c r="DIJ13" s="54"/>
      <c r="DIK13" s="54"/>
      <c r="DIL13" s="54"/>
      <c r="DIM13" s="54"/>
      <c r="DIN13" s="54"/>
      <c r="DIO13" s="54"/>
      <c r="DIP13" s="54"/>
      <c r="DIQ13" s="54"/>
      <c r="DIR13" s="54"/>
      <c r="DIS13" s="54"/>
      <c r="DIT13" s="54"/>
      <c r="DIU13" s="54"/>
      <c r="DIV13" s="54"/>
      <c r="DIW13" s="54"/>
      <c r="DIX13" s="54"/>
      <c r="DIY13" s="54"/>
      <c r="DIZ13" s="54"/>
      <c r="DJA13" s="54"/>
      <c r="DJB13" s="54"/>
      <c r="DJC13" s="54"/>
      <c r="DJD13" s="54"/>
      <c r="DJE13" s="54"/>
      <c r="DJF13" s="54"/>
      <c r="DJG13" s="54"/>
      <c r="DJH13" s="54"/>
      <c r="DJI13" s="54"/>
      <c r="DJJ13" s="54"/>
      <c r="DJK13" s="54"/>
      <c r="DJL13" s="54"/>
      <c r="DJM13" s="54"/>
      <c r="DJN13" s="54"/>
      <c r="DJO13" s="54"/>
      <c r="DJP13" s="54"/>
      <c r="DJQ13" s="54"/>
      <c r="DJR13" s="54"/>
      <c r="DJS13" s="54"/>
      <c r="DJT13" s="54"/>
      <c r="DJU13" s="54"/>
      <c r="DJV13" s="54"/>
      <c r="DJW13" s="54"/>
      <c r="DJX13" s="54"/>
      <c r="DJY13" s="54"/>
      <c r="DJZ13" s="54"/>
      <c r="DKA13" s="54"/>
      <c r="DKB13" s="54"/>
      <c r="DKC13" s="54"/>
      <c r="DKD13" s="54"/>
      <c r="DKE13" s="54"/>
      <c r="DKF13" s="54"/>
      <c r="DKG13" s="54"/>
      <c r="DKH13" s="54"/>
      <c r="DKI13" s="54"/>
      <c r="DKJ13" s="54"/>
      <c r="DKK13" s="54"/>
      <c r="DKL13" s="54"/>
      <c r="DKM13" s="54"/>
      <c r="DKN13" s="54"/>
      <c r="DKO13" s="54"/>
      <c r="DKP13" s="54"/>
      <c r="DKQ13" s="54"/>
      <c r="DKR13" s="54"/>
      <c r="DKS13" s="54"/>
      <c r="DKT13" s="54"/>
      <c r="DKU13" s="54"/>
      <c r="DKV13" s="54"/>
      <c r="DKW13" s="54"/>
      <c r="DKX13" s="54"/>
      <c r="DKY13" s="54"/>
      <c r="DKZ13" s="54"/>
      <c r="DLA13" s="54"/>
      <c r="DLB13" s="54"/>
      <c r="DLC13" s="54"/>
      <c r="DLD13" s="54"/>
      <c r="DLE13" s="54"/>
      <c r="DLF13" s="54"/>
      <c r="DLG13" s="54"/>
      <c r="DLH13" s="54"/>
      <c r="DLI13" s="54"/>
      <c r="DLJ13" s="54"/>
      <c r="DLK13" s="54"/>
      <c r="DLL13" s="54"/>
      <c r="DLM13" s="54"/>
      <c r="DLN13" s="54"/>
      <c r="DLO13" s="54"/>
      <c r="DLP13" s="54"/>
      <c r="DLQ13" s="54"/>
      <c r="DLR13" s="54"/>
      <c r="DLS13" s="54"/>
      <c r="DLT13" s="54"/>
      <c r="DLU13" s="54"/>
      <c r="DLV13" s="54"/>
      <c r="DLW13" s="54"/>
      <c r="DLX13" s="54"/>
      <c r="DLY13" s="54"/>
      <c r="DLZ13" s="54"/>
      <c r="DMA13" s="54"/>
      <c r="DMB13" s="54"/>
      <c r="DMC13" s="54"/>
      <c r="DMD13" s="54"/>
      <c r="DME13" s="54"/>
      <c r="DMF13" s="54"/>
      <c r="DMG13" s="54"/>
      <c r="DMH13" s="54"/>
      <c r="DMI13" s="54"/>
      <c r="DMJ13" s="54"/>
      <c r="DMK13" s="54"/>
      <c r="DML13" s="54"/>
      <c r="DMM13" s="54"/>
      <c r="DMN13" s="54"/>
      <c r="DMO13" s="54"/>
      <c r="DMP13" s="54"/>
      <c r="DMQ13" s="54"/>
      <c r="DMR13" s="54"/>
      <c r="DMS13" s="54"/>
      <c r="DMT13" s="54"/>
      <c r="DMU13" s="54"/>
      <c r="DMV13" s="54"/>
      <c r="DMW13" s="54"/>
      <c r="DMX13" s="54"/>
      <c r="DMY13" s="54"/>
      <c r="DMZ13" s="54"/>
      <c r="DNA13" s="54"/>
      <c r="DNB13" s="54"/>
      <c r="DNC13" s="54"/>
      <c r="DND13" s="54"/>
      <c r="DNE13" s="54"/>
      <c r="DNF13" s="54"/>
      <c r="DNG13" s="54"/>
      <c r="DNH13" s="54"/>
      <c r="DNI13" s="54"/>
      <c r="DNJ13" s="54"/>
      <c r="DNK13" s="54"/>
      <c r="DNL13" s="54"/>
      <c r="DNM13" s="54"/>
      <c r="DNN13" s="54"/>
      <c r="DNO13" s="54"/>
      <c r="DNP13" s="54"/>
      <c r="DNQ13" s="54"/>
      <c r="DNR13" s="54"/>
      <c r="DNS13" s="54"/>
      <c r="DNT13" s="54"/>
      <c r="DNU13" s="54"/>
      <c r="DNV13" s="54"/>
      <c r="DNW13" s="54"/>
      <c r="DNX13" s="54"/>
      <c r="DNY13" s="54"/>
      <c r="DNZ13" s="54"/>
      <c r="DOA13" s="54"/>
      <c r="DOB13" s="54"/>
      <c r="DOC13" s="54"/>
      <c r="DOD13" s="54"/>
      <c r="DOE13" s="54"/>
      <c r="DOF13" s="54"/>
      <c r="DOG13" s="54"/>
      <c r="DOH13" s="54"/>
      <c r="DOI13" s="54"/>
      <c r="DOJ13" s="54"/>
      <c r="DOK13" s="54"/>
      <c r="DOL13" s="54"/>
      <c r="DOM13" s="54"/>
      <c r="DON13" s="54"/>
      <c r="DOO13" s="54"/>
      <c r="DOP13" s="54"/>
      <c r="DOQ13" s="54"/>
      <c r="DOR13" s="54"/>
      <c r="DOS13" s="54"/>
      <c r="DOT13" s="54"/>
      <c r="DOU13" s="54"/>
      <c r="DOV13" s="54"/>
      <c r="DOW13" s="54"/>
      <c r="DOX13" s="54"/>
      <c r="DOY13" s="54"/>
      <c r="DOZ13" s="54"/>
      <c r="DPA13" s="54"/>
      <c r="DPB13" s="54"/>
      <c r="DPC13" s="54"/>
      <c r="DPD13" s="54"/>
      <c r="DPE13" s="54"/>
      <c r="DPF13" s="54"/>
      <c r="DPG13" s="54"/>
      <c r="DPH13" s="54"/>
      <c r="DPI13" s="54"/>
      <c r="DPJ13" s="54"/>
      <c r="DPK13" s="54"/>
      <c r="DPL13" s="54"/>
      <c r="DPM13" s="54"/>
      <c r="DPN13" s="54"/>
      <c r="DPO13" s="54"/>
      <c r="DPP13" s="54"/>
      <c r="DPQ13" s="54"/>
      <c r="DPR13" s="54"/>
      <c r="DPS13" s="54"/>
      <c r="DPT13" s="54"/>
      <c r="DPU13" s="54"/>
      <c r="DPV13" s="54"/>
      <c r="DPW13" s="54"/>
      <c r="DPX13" s="54"/>
      <c r="DPY13" s="54"/>
      <c r="DPZ13" s="54"/>
      <c r="DQA13" s="54"/>
      <c r="DQB13" s="54"/>
      <c r="DQC13" s="54"/>
      <c r="DQD13" s="54"/>
      <c r="DQE13" s="54"/>
      <c r="DQF13" s="54"/>
      <c r="DQG13" s="54"/>
      <c r="DQH13" s="54"/>
      <c r="DQI13" s="54"/>
      <c r="DQJ13" s="54"/>
      <c r="DQK13" s="54"/>
      <c r="DQL13" s="54"/>
      <c r="DQM13" s="54"/>
      <c r="DQN13" s="54"/>
      <c r="DQO13" s="54"/>
      <c r="DQP13" s="54"/>
      <c r="DQQ13" s="54"/>
      <c r="DQR13" s="54"/>
      <c r="DQS13" s="54"/>
      <c r="DQT13" s="54"/>
      <c r="DQU13" s="54"/>
      <c r="DQV13" s="54"/>
      <c r="DQW13" s="54"/>
      <c r="DQX13" s="54"/>
      <c r="DQY13" s="54"/>
      <c r="DQZ13" s="54"/>
      <c r="DRA13" s="54"/>
      <c r="DRB13" s="54"/>
      <c r="DRC13" s="54"/>
      <c r="DRD13" s="54"/>
      <c r="DRE13" s="54"/>
      <c r="DRF13" s="54"/>
      <c r="DRG13" s="54"/>
      <c r="DRH13" s="54"/>
      <c r="DRI13" s="54"/>
      <c r="DRJ13" s="54"/>
      <c r="DRK13" s="54"/>
      <c r="DRL13" s="54"/>
      <c r="DRM13" s="54"/>
      <c r="DRN13" s="54"/>
      <c r="DRO13" s="54"/>
      <c r="DRP13" s="54"/>
      <c r="DRQ13" s="54"/>
      <c r="DRR13" s="54"/>
      <c r="DRS13" s="54"/>
      <c r="DRT13" s="54"/>
      <c r="DRU13" s="54"/>
      <c r="DRV13" s="54"/>
      <c r="DRW13" s="54"/>
      <c r="DRX13" s="54"/>
      <c r="DRY13" s="54"/>
      <c r="DRZ13" s="54"/>
      <c r="DSA13" s="54"/>
      <c r="DSB13" s="54"/>
      <c r="DSC13" s="54"/>
      <c r="DSD13" s="54"/>
      <c r="DSE13" s="54"/>
      <c r="DSF13" s="54"/>
      <c r="DSG13" s="54"/>
      <c r="DSH13" s="54"/>
      <c r="DSI13" s="54"/>
      <c r="DSJ13" s="54"/>
      <c r="DSK13" s="54"/>
      <c r="DSL13" s="54"/>
      <c r="DSM13" s="54"/>
      <c r="DSN13" s="54"/>
      <c r="DSO13" s="54"/>
      <c r="DSP13" s="54"/>
      <c r="DSQ13" s="54"/>
      <c r="DSR13" s="54"/>
      <c r="DSS13" s="54"/>
      <c r="DST13" s="54"/>
      <c r="DSU13" s="54"/>
      <c r="DSV13" s="54"/>
      <c r="DSW13" s="54"/>
      <c r="DSX13" s="54"/>
      <c r="DSY13" s="54"/>
      <c r="DSZ13" s="54"/>
      <c r="DTA13" s="54"/>
      <c r="DTB13" s="54"/>
      <c r="DTC13" s="54"/>
      <c r="DTD13" s="54"/>
      <c r="DTE13" s="54"/>
      <c r="DTF13" s="54"/>
      <c r="DTG13" s="54"/>
      <c r="DTH13" s="54"/>
      <c r="DTI13" s="54"/>
      <c r="DTJ13" s="54"/>
      <c r="DTK13" s="54"/>
      <c r="DTL13" s="54"/>
      <c r="DTM13" s="54"/>
      <c r="DTN13" s="54"/>
      <c r="DTO13" s="54"/>
      <c r="DTP13" s="54"/>
      <c r="DTQ13" s="54"/>
      <c r="DTR13" s="54"/>
      <c r="DTS13" s="54"/>
      <c r="DTT13" s="54"/>
      <c r="DTU13" s="54"/>
      <c r="DTV13" s="54"/>
      <c r="DTW13" s="54"/>
      <c r="DTX13" s="54"/>
      <c r="DTY13" s="54"/>
      <c r="DTZ13" s="54"/>
      <c r="DUA13" s="54"/>
      <c r="DUB13" s="54"/>
      <c r="DUC13" s="54"/>
      <c r="DUD13" s="54"/>
      <c r="DUE13" s="54"/>
      <c r="DUF13" s="54"/>
      <c r="DUG13" s="54"/>
      <c r="DUH13" s="54"/>
      <c r="DUI13" s="54"/>
      <c r="DUJ13" s="54"/>
      <c r="DUK13" s="54"/>
      <c r="DUL13" s="54"/>
      <c r="DUM13" s="54"/>
      <c r="DUN13" s="54"/>
      <c r="DUO13" s="54"/>
      <c r="DUP13" s="54"/>
      <c r="DUQ13" s="54"/>
      <c r="DUR13" s="54"/>
      <c r="DUS13" s="54"/>
      <c r="DUT13" s="54"/>
      <c r="DUU13" s="54"/>
      <c r="DUV13" s="54"/>
      <c r="DUW13" s="54"/>
      <c r="DUX13" s="54"/>
      <c r="DUY13" s="54"/>
      <c r="DUZ13" s="54"/>
      <c r="DVA13" s="54"/>
      <c r="DVB13" s="54"/>
      <c r="DVC13" s="54"/>
      <c r="DVD13" s="54"/>
      <c r="DVE13" s="54"/>
      <c r="DVF13" s="54"/>
      <c r="DVG13" s="54"/>
      <c r="DVH13" s="54"/>
      <c r="DVI13" s="54"/>
      <c r="DVJ13" s="54"/>
      <c r="DVK13" s="54"/>
      <c r="DVL13" s="54"/>
      <c r="DVM13" s="54"/>
      <c r="DVN13" s="54"/>
      <c r="DVO13" s="54"/>
      <c r="DVP13" s="54"/>
      <c r="DVQ13" s="54"/>
      <c r="DVR13" s="54"/>
      <c r="DVS13" s="54"/>
      <c r="DVT13" s="54"/>
      <c r="DVU13" s="54"/>
      <c r="DVV13" s="54"/>
      <c r="DVW13" s="54"/>
      <c r="DVX13" s="54"/>
      <c r="DVY13" s="54"/>
      <c r="DVZ13" s="54"/>
      <c r="DWA13" s="54"/>
      <c r="DWB13" s="54"/>
      <c r="DWC13" s="54"/>
      <c r="DWD13" s="54"/>
      <c r="DWE13" s="54"/>
      <c r="DWF13" s="54"/>
      <c r="DWG13" s="54"/>
      <c r="DWH13" s="54"/>
      <c r="DWI13" s="54"/>
      <c r="DWJ13" s="54"/>
      <c r="DWK13" s="54"/>
      <c r="DWL13" s="54"/>
      <c r="DWM13" s="54"/>
      <c r="DWN13" s="54"/>
      <c r="DWO13" s="54"/>
      <c r="DWP13" s="54"/>
      <c r="DWQ13" s="54"/>
      <c r="DWR13" s="54"/>
      <c r="DWS13" s="54"/>
      <c r="DWT13" s="54"/>
      <c r="DWU13" s="54"/>
      <c r="DWV13" s="54"/>
      <c r="DWW13" s="54"/>
      <c r="DWX13" s="54"/>
      <c r="DWY13" s="54"/>
      <c r="DWZ13" s="54"/>
      <c r="DXA13" s="54"/>
      <c r="DXB13" s="54"/>
      <c r="DXC13" s="54"/>
      <c r="DXD13" s="54"/>
      <c r="DXE13" s="54"/>
      <c r="DXF13" s="54"/>
      <c r="DXG13" s="54"/>
      <c r="DXH13" s="54"/>
      <c r="DXI13" s="54"/>
      <c r="DXJ13" s="54"/>
      <c r="DXK13" s="54"/>
      <c r="DXL13" s="54"/>
      <c r="DXM13" s="54"/>
      <c r="DXN13" s="54"/>
      <c r="DXO13" s="54"/>
      <c r="DXP13" s="54"/>
      <c r="DXQ13" s="54"/>
      <c r="DXR13" s="54"/>
      <c r="DXS13" s="54"/>
      <c r="DXT13" s="54"/>
      <c r="DXU13" s="54"/>
      <c r="DXV13" s="54"/>
      <c r="DXW13" s="54"/>
      <c r="DXX13" s="54"/>
      <c r="DXY13" s="54"/>
      <c r="DXZ13" s="54"/>
      <c r="DYA13" s="54"/>
      <c r="DYB13" s="54"/>
      <c r="DYC13" s="54"/>
      <c r="DYD13" s="54"/>
      <c r="DYE13" s="54"/>
      <c r="DYF13" s="54"/>
      <c r="DYG13" s="54"/>
      <c r="DYH13" s="54"/>
      <c r="DYI13" s="54"/>
      <c r="DYJ13" s="54"/>
      <c r="DYK13" s="54"/>
      <c r="DYL13" s="54"/>
      <c r="DYM13" s="54"/>
      <c r="DYN13" s="54"/>
      <c r="DYO13" s="54"/>
      <c r="DYP13" s="54"/>
      <c r="DYQ13" s="54"/>
      <c r="DYR13" s="54"/>
      <c r="DYS13" s="54"/>
      <c r="DYT13" s="54"/>
      <c r="DYU13" s="54"/>
      <c r="DYV13" s="54"/>
      <c r="DYW13" s="54"/>
      <c r="DYX13" s="54"/>
      <c r="DYY13" s="54"/>
      <c r="DYZ13" s="54"/>
      <c r="DZA13" s="54"/>
      <c r="DZB13" s="54"/>
      <c r="DZC13" s="54"/>
      <c r="DZD13" s="54"/>
      <c r="DZE13" s="54"/>
      <c r="DZF13" s="54"/>
      <c r="DZG13" s="54"/>
      <c r="DZH13" s="54"/>
      <c r="DZI13" s="54"/>
      <c r="DZJ13" s="54"/>
      <c r="DZK13" s="54"/>
      <c r="DZL13" s="54"/>
      <c r="DZM13" s="54"/>
      <c r="DZN13" s="54"/>
      <c r="DZO13" s="54"/>
      <c r="DZP13" s="54"/>
      <c r="DZQ13" s="54"/>
      <c r="DZR13" s="54"/>
      <c r="DZS13" s="54"/>
      <c r="DZT13" s="54"/>
      <c r="DZU13" s="54"/>
      <c r="DZV13" s="54"/>
      <c r="DZW13" s="54"/>
      <c r="DZX13" s="54"/>
      <c r="DZY13" s="54"/>
      <c r="DZZ13" s="54"/>
      <c r="EAA13" s="54"/>
      <c r="EAB13" s="54"/>
      <c r="EAC13" s="54"/>
      <c r="EAD13" s="54"/>
      <c r="EAE13" s="54"/>
      <c r="EAF13" s="54"/>
      <c r="EAG13" s="54"/>
      <c r="EAH13" s="54"/>
      <c r="EAI13" s="54"/>
      <c r="EAJ13" s="54"/>
      <c r="EAK13" s="54"/>
      <c r="EAL13" s="54"/>
      <c r="EAM13" s="54"/>
      <c r="EAN13" s="54"/>
      <c r="EAO13" s="54"/>
      <c r="EAP13" s="54"/>
      <c r="EAQ13" s="54"/>
      <c r="EAR13" s="54"/>
      <c r="EAS13" s="54"/>
      <c r="EAT13" s="54"/>
      <c r="EAU13" s="54"/>
      <c r="EAV13" s="54"/>
      <c r="EAW13" s="54"/>
      <c r="EAX13" s="54"/>
      <c r="EAY13" s="54"/>
      <c r="EAZ13" s="54"/>
      <c r="EBA13" s="54"/>
      <c r="EBB13" s="54"/>
      <c r="EBC13" s="54"/>
      <c r="EBD13" s="54"/>
      <c r="EBE13" s="54"/>
      <c r="EBF13" s="54"/>
      <c r="EBG13" s="54"/>
      <c r="EBH13" s="54"/>
      <c r="EBI13" s="54"/>
      <c r="EBJ13" s="54"/>
      <c r="EBK13" s="54"/>
      <c r="EBL13" s="54"/>
      <c r="EBM13" s="54"/>
      <c r="EBN13" s="54"/>
      <c r="EBO13" s="54"/>
      <c r="EBP13" s="54"/>
      <c r="EBQ13" s="54"/>
      <c r="EBR13" s="54"/>
      <c r="EBS13" s="54"/>
      <c r="EBT13" s="54"/>
      <c r="EBU13" s="54"/>
      <c r="EBV13" s="54"/>
      <c r="EBW13" s="54"/>
      <c r="EBX13" s="54"/>
      <c r="EBY13" s="54"/>
      <c r="EBZ13" s="54"/>
      <c r="ECA13" s="54"/>
      <c r="ECB13" s="54"/>
      <c r="ECC13" s="54"/>
      <c r="ECD13" s="54"/>
      <c r="ECE13" s="54"/>
      <c r="ECF13" s="54"/>
      <c r="ECG13" s="54"/>
      <c r="ECH13" s="54"/>
      <c r="ECI13" s="54"/>
      <c r="ECJ13" s="54"/>
      <c r="ECK13" s="54"/>
      <c r="ECL13" s="54"/>
      <c r="ECM13" s="54"/>
      <c r="ECN13" s="54"/>
      <c r="ECO13" s="54"/>
      <c r="ECP13" s="54"/>
      <c r="ECQ13" s="54"/>
      <c r="ECR13" s="54"/>
      <c r="ECS13" s="54"/>
      <c r="ECT13" s="54"/>
      <c r="ECU13" s="54"/>
      <c r="ECV13" s="54"/>
      <c r="ECW13" s="54"/>
      <c r="ECX13" s="54"/>
      <c r="ECY13" s="54"/>
      <c r="ECZ13" s="54"/>
      <c r="EDA13" s="54"/>
      <c r="EDB13" s="54"/>
      <c r="EDC13" s="54"/>
      <c r="EDD13" s="54"/>
      <c r="EDE13" s="54"/>
      <c r="EDF13" s="54"/>
      <c r="EDG13" s="54"/>
      <c r="EDH13" s="54"/>
      <c r="EDI13" s="54"/>
      <c r="EDJ13" s="54"/>
      <c r="EDK13" s="54"/>
      <c r="EDL13" s="54"/>
      <c r="EDM13" s="54"/>
      <c r="EDN13" s="54"/>
      <c r="EDO13" s="54"/>
      <c r="EDP13" s="54"/>
      <c r="EDQ13" s="54"/>
      <c r="EDR13" s="54"/>
      <c r="EDS13" s="54"/>
      <c r="EDT13" s="54"/>
      <c r="EDU13" s="54"/>
      <c r="EDV13" s="54"/>
      <c r="EDW13" s="54"/>
      <c r="EDX13" s="54"/>
      <c r="EDY13" s="54"/>
      <c r="EDZ13" s="54"/>
      <c r="EEA13" s="54"/>
      <c r="EEB13" s="54"/>
      <c r="EEC13" s="54"/>
      <c r="EED13" s="54"/>
      <c r="EEE13" s="54"/>
      <c r="EEF13" s="54"/>
      <c r="EEG13" s="54"/>
      <c r="EEH13" s="54"/>
      <c r="EEI13" s="54"/>
      <c r="EEJ13" s="54"/>
      <c r="EEK13" s="54"/>
      <c r="EEL13" s="54"/>
      <c r="EEM13" s="54"/>
      <c r="EEN13" s="54"/>
      <c r="EEO13" s="54"/>
      <c r="EEP13" s="54"/>
      <c r="EEQ13" s="54"/>
      <c r="EER13" s="54"/>
      <c r="EES13" s="54"/>
      <c r="EET13" s="54"/>
      <c r="EEU13" s="54"/>
      <c r="EEV13" s="54"/>
      <c r="EEW13" s="54"/>
      <c r="EEX13" s="54"/>
      <c r="EEY13" s="54"/>
      <c r="EEZ13" s="54"/>
      <c r="EFA13" s="54"/>
      <c r="EFB13" s="54"/>
      <c r="EFC13" s="54"/>
      <c r="EFD13" s="54"/>
      <c r="EFE13" s="54"/>
      <c r="EFF13" s="54"/>
      <c r="EFG13" s="54"/>
      <c r="EFH13" s="54"/>
      <c r="EFI13" s="54"/>
      <c r="EFJ13" s="54"/>
      <c r="EFK13" s="54"/>
      <c r="EFL13" s="54"/>
      <c r="EFM13" s="54"/>
      <c r="EFN13" s="54"/>
      <c r="EFO13" s="54"/>
      <c r="EFP13" s="54"/>
      <c r="EFQ13" s="54"/>
      <c r="EFR13" s="54"/>
      <c r="EFS13" s="54"/>
      <c r="EFT13" s="54"/>
      <c r="EFU13" s="54"/>
      <c r="EFV13" s="54"/>
      <c r="EFW13" s="54"/>
      <c r="EFX13" s="54"/>
      <c r="EFY13" s="54"/>
      <c r="EFZ13" s="54"/>
      <c r="EGA13" s="54"/>
      <c r="EGB13" s="54"/>
      <c r="EGC13" s="54"/>
      <c r="EGD13" s="54"/>
      <c r="EGE13" s="54"/>
      <c r="EGF13" s="54"/>
      <c r="EGG13" s="54"/>
      <c r="EGH13" s="54"/>
      <c r="EGI13" s="54"/>
      <c r="EGJ13" s="54"/>
      <c r="EGK13" s="54"/>
      <c r="EGL13" s="54"/>
      <c r="EGM13" s="54"/>
      <c r="EGN13" s="54"/>
      <c r="EGO13" s="54"/>
      <c r="EGP13" s="54"/>
      <c r="EGQ13" s="54"/>
      <c r="EGR13" s="54"/>
      <c r="EGS13" s="54"/>
      <c r="EGT13" s="54"/>
      <c r="EGU13" s="54"/>
      <c r="EGV13" s="54"/>
      <c r="EGW13" s="54"/>
      <c r="EGX13" s="54"/>
      <c r="EGY13" s="54"/>
      <c r="EGZ13" s="54"/>
      <c r="EHA13" s="54"/>
      <c r="EHB13" s="54"/>
      <c r="EHC13" s="54"/>
      <c r="EHD13" s="54"/>
      <c r="EHE13" s="54"/>
      <c r="EHF13" s="54"/>
      <c r="EHG13" s="54"/>
      <c r="EHH13" s="54"/>
      <c r="EHI13" s="54"/>
      <c r="EHJ13" s="54"/>
      <c r="EHK13" s="54"/>
      <c r="EHL13" s="54"/>
      <c r="EHM13" s="54"/>
      <c r="EHN13" s="54"/>
      <c r="EHO13" s="54"/>
      <c r="EHP13" s="54"/>
      <c r="EHQ13" s="54"/>
      <c r="EHR13" s="54"/>
      <c r="EHS13" s="54"/>
      <c r="EHT13" s="54"/>
      <c r="EHU13" s="54"/>
      <c r="EHV13" s="54"/>
      <c r="EHW13" s="54"/>
      <c r="EHX13" s="54"/>
      <c r="EHY13" s="54"/>
      <c r="EHZ13" s="54"/>
      <c r="EIA13" s="54"/>
      <c r="EIB13" s="54"/>
      <c r="EIC13" s="54"/>
      <c r="EID13" s="54"/>
      <c r="EIE13" s="54"/>
      <c r="EIF13" s="54"/>
      <c r="EIG13" s="54"/>
      <c r="EIH13" s="54"/>
      <c r="EII13" s="54"/>
      <c r="EIJ13" s="54"/>
      <c r="EIK13" s="54"/>
      <c r="EIL13" s="54"/>
      <c r="EIM13" s="54"/>
      <c r="EIN13" s="54"/>
      <c r="EIO13" s="54"/>
      <c r="EIP13" s="54"/>
      <c r="EIQ13" s="54"/>
      <c r="EIR13" s="54"/>
      <c r="EIS13" s="54"/>
      <c r="EIT13" s="54"/>
      <c r="EIU13" s="54"/>
      <c r="EIV13" s="54"/>
      <c r="EIW13" s="54"/>
      <c r="EIX13" s="54"/>
      <c r="EIY13" s="54"/>
      <c r="EIZ13" s="54"/>
      <c r="EJA13" s="54"/>
      <c r="EJB13" s="54"/>
      <c r="EJC13" s="54"/>
      <c r="EJD13" s="54"/>
      <c r="EJE13" s="54"/>
      <c r="EJF13" s="54"/>
      <c r="EJG13" s="54"/>
      <c r="EJH13" s="54"/>
      <c r="EJI13" s="54"/>
      <c r="EJJ13" s="54"/>
      <c r="EJK13" s="54"/>
      <c r="EJL13" s="54"/>
      <c r="EJM13" s="54"/>
      <c r="EJN13" s="54"/>
      <c r="EJO13" s="54"/>
      <c r="EJP13" s="54"/>
      <c r="EJQ13" s="54"/>
      <c r="EJR13" s="54"/>
      <c r="EJS13" s="54"/>
      <c r="EJT13" s="54"/>
      <c r="EJU13" s="54"/>
      <c r="EJV13" s="54"/>
      <c r="EJW13" s="54"/>
      <c r="EJX13" s="54"/>
      <c r="EJY13" s="54"/>
      <c r="EJZ13" s="54"/>
      <c r="EKA13" s="54"/>
      <c r="EKB13" s="54"/>
      <c r="EKC13" s="54"/>
      <c r="EKD13" s="54"/>
      <c r="EKE13" s="54"/>
      <c r="EKF13" s="54"/>
      <c r="EKG13" s="54"/>
      <c r="EKH13" s="54"/>
      <c r="EKI13" s="54"/>
      <c r="EKJ13" s="54"/>
      <c r="EKK13" s="54"/>
      <c r="EKL13" s="54"/>
      <c r="EKM13" s="54"/>
      <c r="EKN13" s="54"/>
      <c r="EKO13" s="54"/>
      <c r="EKP13" s="54"/>
      <c r="EKQ13" s="54"/>
      <c r="EKR13" s="54"/>
      <c r="EKS13" s="54"/>
      <c r="EKT13" s="54"/>
      <c r="EKU13" s="54"/>
      <c r="EKV13" s="54"/>
      <c r="EKW13" s="54"/>
      <c r="EKX13" s="54"/>
      <c r="EKY13" s="54"/>
      <c r="EKZ13" s="54"/>
      <c r="ELA13" s="54"/>
      <c r="ELB13" s="54"/>
      <c r="ELC13" s="54"/>
      <c r="ELD13" s="54"/>
      <c r="ELE13" s="54"/>
      <c r="ELF13" s="54"/>
      <c r="ELG13" s="54"/>
      <c r="ELH13" s="54"/>
      <c r="ELI13" s="54"/>
      <c r="ELJ13" s="54"/>
      <c r="ELK13" s="54"/>
      <c r="ELL13" s="54"/>
      <c r="ELM13" s="54"/>
      <c r="ELN13" s="54"/>
      <c r="ELO13" s="54"/>
      <c r="ELP13" s="54"/>
      <c r="ELQ13" s="54"/>
      <c r="ELR13" s="54"/>
      <c r="ELS13" s="54"/>
      <c r="ELT13" s="54"/>
      <c r="ELU13" s="54"/>
      <c r="ELV13" s="54"/>
      <c r="ELW13" s="54"/>
      <c r="ELX13" s="54"/>
      <c r="ELY13" s="54"/>
      <c r="ELZ13" s="54"/>
      <c r="EMA13" s="54"/>
      <c r="EMB13" s="54"/>
      <c r="EMC13" s="54"/>
      <c r="EMD13" s="54"/>
      <c r="EME13" s="54"/>
      <c r="EMF13" s="54"/>
      <c r="EMG13" s="54"/>
      <c r="EMH13" s="54"/>
      <c r="EMI13" s="54"/>
      <c r="EMJ13" s="54"/>
      <c r="EMK13" s="54"/>
      <c r="EML13" s="54"/>
      <c r="EMM13" s="54"/>
      <c r="EMN13" s="54"/>
      <c r="EMO13" s="54"/>
      <c r="EMP13" s="54"/>
      <c r="EMQ13" s="54"/>
      <c r="EMR13" s="54"/>
      <c r="EMS13" s="54"/>
      <c r="EMT13" s="54"/>
      <c r="EMU13" s="54"/>
      <c r="EMV13" s="54"/>
      <c r="EMW13" s="54"/>
      <c r="EMX13" s="54"/>
      <c r="EMY13" s="54"/>
      <c r="EMZ13" s="54"/>
      <c r="ENA13" s="54"/>
      <c r="ENB13" s="54"/>
      <c r="ENC13" s="54"/>
      <c r="END13" s="54"/>
      <c r="ENE13" s="54"/>
      <c r="ENF13" s="54"/>
      <c r="ENG13" s="54"/>
      <c r="ENH13" s="54"/>
      <c r="ENI13" s="54"/>
      <c r="ENJ13" s="54"/>
      <c r="ENK13" s="54"/>
      <c r="ENL13" s="54"/>
      <c r="ENM13" s="54"/>
      <c r="ENN13" s="54"/>
      <c r="ENO13" s="54"/>
      <c r="ENP13" s="54"/>
      <c r="ENQ13" s="54"/>
      <c r="ENR13" s="54"/>
      <c r="ENS13" s="54"/>
      <c r="ENT13" s="54"/>
      <c r="ENU13" s="54"/>
      <c r="ENV13" s="54"/>
      <c r="ENW13" s="54"/>
      <c r="ENX13" s="54"/>
      <c r="ENY13" s="54"/>
      <c r="ENZ13" s="54"/>
      <c r="EOA13" s="54"/>
      <c r="EOB13" s="54"/>
      <c r="EOC13" s="54"/>
      <c r="EOD13" s="54"/>
      <c r="EOE13" s="54"/>
      <c r="EOF13" s="54"/>
      <c r="EOG13" s="54"/>
      <c r="EOH13" s="54"/>
      <c r="EOI13" s="54"/>
      <c r="EOJ13" s="54"/>
      <c r="EOK13" s="54"/>
      <c r="EOL13" s="54"/>
      <c r="EOM13" s="54"/>
      <c r="EON13" s="54"/>
      <c r="EOO13" s="54"/>
      <c r="EOP13" s="54"/>
      <c r="EOQ13" s="54"/>
      <c r="EOR13" s="54"/>
      <c r="EOS13" s="54"/>
      <c r="EOT13" s="54"/>
      <c r="EOU13" s="54"/>
      <c r="EOV13" s="54"/>
      <c r="EOW13" s="54"/>
      <c r="EOX13" s="54"/>
      <c r="EOY13" s="54"/>
      <c r="EOZ13" s="54"/>
      <c r="EPA13" s="54"/>
      <c r="EPB13" s="54"/>
      <c r="EPC13" s="54"/>
      <c r="EPD13" s="54"/>
      <c r="EPE13" s="54"/>
      <c r="EPF13" s="54"/>
      <c r="EPG13" s="54"/>
      <c r="EPH13" s="54"/>
      <c r="EPI13" s="54"/>
      <c r="EPJ13" s="54"/>
      <c r="EPK13" s="54"/>
      <c r="EPL13" s="54"/>
      <c r="EPM13" s="54"/>
      <c r="EPN13" s="54"/>
      <c r="EPO13" s="54"/>
      <c r="EPP13" s="54"/>
      <c r="EPQ13" s="54"/>
      <c r="EPR13" s="54"/>
      <c r="EPS13" s="54"/>
      <c r="EPT13" s="54"/>
      <c r="EPU13" s="54"/>
      <c r="EPV13" s="54"/>
      <c r="EPW13" s="54"/>
      <c r="EPX13" s="54"/>
      <c r="EPY13" s="54"/>
      <c r="EPZ13" s="54"/>
      <c r="EQA13" s="54"/>
      <c r="EQB13" s="54"/>
      <c r="EQC13" s="54"/>
      <c r="EQD13" s="54"/>
      <c r="EQE13" s="54"/>
      <c r="EQF13" s="54"/>
      <c r="EQG13" s="54"/>
      <c r="EQH13" s="54"/>
      <c r="EQI13" s="54"/>
      <c r="EQJ13" s="54"/>
      <c r="EQK13" s="54"/>
      <c r="EQL13" s="54"/>
      <c r="EQM13" s="54"/>
      <c r="EQN13" s="54"/>
      <c r="EQO13" s="54"/>
      <c r="EQP13" s="54"/>
      <c r="EQQ13" s="54"/>
      <c r="EQR13" s="54"/>
      <c r="EQS13" s="54"/>
      <c r="EQT13" s="54"/>
      <c r="EQU13" s="54"/>
      <c r="EQV13" s="54"/>
      <c r="EQW13" s="54"/>
      <c r="EQX13" s="54"/>
      <c r="EQY13" s="54"/>
      <c r="EQZ13" s="54"/>
      <c r="ERA13" s="54"/>
      <c r="ERB13" s="54"/>
      <c r="ERC13" s="54"/>
      <c r="ERD13" s="54"/>
      <c r="ERE13" s="54"/>
      <c r="ERF13" s="54"/>
      <c r="ERG13" s="54"/>
      <c r="ERH13" s="54"/>
      <c r="ERI13" s="54"/>
      <c r="ERJ13" s="54"/>
      <c r="ERK13" s="54"/>
      <c r="ERL13" s="54"/>
      <c r="ERM13" s="54"/>
      <c r="ERN13" s="54"/>
      <c r="ERO13" s="54"/>
      <c r="ERP13" s="54"/>
      <c r="ERQ13" s="54"/>
      <c r="ERR13" s="54"/>
      <c r="ERS13" s="54"/>
      <c r="ERT13" s="54"/>
      <c r="ERU13" s="54"/>
      <c r="ERV13" s="54"/>
      <c r="ERW13" s="54"/>
      <c r="ERX13" s="54"/>
      <c r="ERY13" s="54"/>
      <c r="ERZ13" s="54"/>
      <c r="ESA13" s="54"/>
      <c r="ESB13" s="54"/>
      <c r="ESC13" s="54"/>
      <c r="ESD13" s="54"/>
      <c r="ESE13" s="54"/>
      <c r="ESF13" s="54"/>
      <c r="ESG13" s="54"/>
      <c r="ESH13" s="54"/>
      <c r="ESI13" s="54"/>
      <c r="ESJ13" s="54"/>
      <c r="ESK13" s="54"/>
      <c r="ESL13" s="54"/>
      <c r="ESM13" s="54"/>
      <c r="ESN13" s="54"/>
      <c r="ESO13" s="54"/>
      <c r="ESP13" s="54"/>
      <c r="ESQ13" s="54"/>
      <c r="ESR13" s="54"/>
      <c r="ESS13" s="54"/>
      <c r="EST13" s="54"/>
      <c r="ESU13" s="54"/>
      <c r="ESV13" s="54"/>
      <c r="ESW13" s="54"/>
      <c r="ESX13" s="54"/>
      <c r="ESY13" s="54"/>
      <c r="ESZ13" s="54"/>
      <c r="ETA13" s="54"/>
      <c r="ETB13" s="54"/>
      <c r="ETC13" s="54"/>
      <c r="ETD13" s="54"/>
      <c r="ETE13" s="54"/>
      <c r="ETF13" s="54"/>
      <c r="ETG13" s="54"/>
      <c r="ETH13" s="54"/>
      <c r="ETI13" s="54"/>
      <c r="ETJ13" s="54"/>
      <c r="ETK13" s="54"/>
      <c r="ETL13" s="54"/>
      <c r="ETM13" s="54"/>
      <c r="ETN13" s="54"/>
      <c r="ETO13" s="54"/>
      <c r="ETP13" s="54"/>
      <c r="ETQ13" s="54"/>
      <c r="ETR13" s="54"/>
      <c r="ETS13" s="54"/>
      <c r="ETT13" s="54"/>
      <c r="ETU13" s="54"/>
      <c r="ETV13" s="54"/>
      <c r="ETW13" s="54"/>
      <c r="ETX13" s="54"/>
      <c r="ETY13" s="54"/>
      <c r="ETZ13" s="54"/>
      <c r="EUA13" s="54"/>
      <c r="EUB13" s="54"/>
      <c r="EUC13" s="54"/>
      <c r="EUD13" s="54"/>
      <c r="EUE13" s="54"/>
      <c r="EUF13" s="54"/>
      <c r="EUG13" s="54"/>
      <c r="EUH13" s="54"/>
      <c r="EUI13" s="54"/>
      <c r="EUJ13" s="54"/>
      <c r="EUK13" s="54"/>
      <c r="EUL13" s="54"/>
      <c r="EUM13" s="54"/>
      <c r="EUN13" s="54"/>
      <c r="EUO13" s="54"/>
      <c r="EUP13" s="54"/>
      <c r="EUQ13" s="54"/>
      <c r="EUR13" s="54"/>
      <c r="EUS13" s="54"/>
      <c r="EUT13" s="54"/>
      <c r="EUU13" s="54"/>
      <c r="EUV13" s="54"/>
      <c r="EUW13" s="54"/>
      <c r="EUX13" s="54"/>
      <c r="EUY13" s="54"/>
      <c r="EUZ13" s="54"/>
      <c r="EVA13" s="54"/>
      <c r="EVB13" s="54"/>
      <c r="EVC13" s="54"/>
      <c r="EVD13" s="54"/>
      <c r="EVE13" s="54"/>
      <c r="EVF13" s="54"/>
      <c r="EVG13" s="54"/>
      <c r="EVH13" s="54"/>
      <c r="EVI13" s="54"/>
      <c r="EVJ13" s="54"/>
      <c r="EVK13" s="54"/>
      <c r="EVL13" s="54"/>
      <c r="EVM13" s="54"/>
      <c r="EVN13" s="54"/>
      <c r="EVO13" s="54"/>
      <c r="EVP13" s="54"/>
      <c r="EVQ13" s="54"/>
      <c r="EVR13" s="54"/>
      <c r="EVS13" s="54"/>
      <c r="EVT13" s="54"/>
      <c r="EVU13" s="54"/>
      <c r="EVV13" s="54"/>
      <c r="EVW13" s="54"/>
      <c r="EVX13" s="54"/>
      <c r="EVY13" s="54"/>
      <c r="EVZ13" s="54"/>
      <c r="EWA13" s="54"/>
      <c r="EWB13" s="54"/>
      <c r="EWC13" s="54"/>
      <c r="EWD13" s="54"/>
      <c r="EWE13" s="54"/>
      <c r="EWF13" s="54"/>
      <c r="EWG13" s="54"/>
      <c r="EWH13" s="54"/>
      <c r="EWI13" s="54"/>
      <c r="EWJ13" s="54"/>
      <c r="EWK13" s="54"/>
      <c r="EWL13" s="54"/>
      <c r="EWM13" s="54"/>
      <c r="EWN13" s="54"/>
      <c r="EWO13" s="54"/>
      <c r="EWP13" s="54"/>
      <c r="EWQ13" s="54"/>
      <c r="EWR13" s="54"/>
      <c r="EWS13" s="54"/>
      <c r="EWT13" s="54"/>
      <c r="EWU13" s="54"/>
      <c r="EWV13" s="54"/>
      <c r="EWW13" s="54"/>
      <c r="EWX13" s="54"/>
      <c r="EWY13" s="54"/>
      <c r="EWZ13" s="54"/>
      <c r="EXA13" s="54"/>
      <c r="EXB13" s="54"/>
      <c r="EXC13" s="54"/>
      <c r="EXD13" s="54"/>
      <c r="EXE13" s="54"/>
      <c r="EXF13" s="54"/>
      <c r="EXG13" s="54"/>
      <c r="EXH13" s="54"/>
      <c r="EXI13" s="54"/>
      <c r="EXJ13" s="54"/>
      <c r="EXK13" s="54"/>
      <c r="EXL13" s="54"/>
      <c r="EXM13" s="54"/>
      <c r="EXN13" s="54"/>
      <c r="EXO13" s="54"/>
      <c r="EXP13" s="54"/>
      <c r="EXQ13" s="54"/>
      <c r="EXR13" s="54"/>
      <c r="EXS13" s="54"/>
      <c r="EXT13" s="54"/>
      <c r="EXU13" s="54"/>
      <c r="EXV13" s="54"/>
      <c r="EXW13" s="54"/>
      <c r="EXX13" s="54"/>
      <c r="EXY13" s="54"/>
      <c r="EXZ13" s="54"/>
      <c r="EYA13" s="54"/>
      <c r="EYB13" s="54"/>
      <c r="EYC13" s="54"/>
      <c r="EYD13" s="54"/>
      <c r="EYE13" s="54"/>
      <c r="EYF13" s="54"/>
      <c r="EYG13" s="54"/>
      <c r="EYH13" s="54"/>
      <c r="EYI13" s="54"/>
      <c r="EYJ13" s="54"/>
      <c r="EYK13" s="54"/>
      <c r="EYL13" s="54"/>
      <c r="EYM13" s="54"/>
      <c r="EYN13" s="54"/>
      <c r="EYO13" s="54"/>
      <c r="EYP13" s="54"/>
      <c r="EYQ13" s="54"/>
      <c r="EYR13" s="54"/>
      <c r="EYS13" s="54"/>
      <c r="EYT13" s="54"/>
      <c r="EYU13" s="54"/>
      <c r="EYV13" s="54"/>
      <c r="EYW13" s="54"/>
      <c r="EYX13" s="54"/>
      <c r="EYY13" s="54"/>
      <c r="EYZ13" s="54"/>
      <c r="EZA13" s="54"/>
      <c r="EZB13" s="54"/>
      <c r="EZC13" s="54"/>
      <c r="EZD13" s="54"/>
      <c r="EZE13" s="54"/>
      <c r="EZF13" s="54"/>
      <c r="EZG13" s="54"/>
      <c r="EZH13" s="54"/>
      <c r="EZI13" s="54"/>
      <c r="EZJ13" s="54"/>
      <c r="EZK13" s="54"/>
      <c r="EZL13" s="54"/>
      <c r="EZM13" s="54"/>
      <c r="EZN13" s="54"/>
      <c r="EZO13" s="54"/>
      <c r="EZP13" s="54"/>
      <c r="EZQ13" s="54"/>
      <c r="EZR13" s="54"/>
      <c r="EZS13" s="54"/>
      <c r="EZT13" s="54"/>
      <c r="EZU13" s="54"/>
      <c r="EZV13" s="54"/>
      <c r="EZW13" s="54"/>
      <c r="EZX13" s="54"/>
      <c r="EZY13" s="54"/>
      <c r="EZZ13" s="54"/>
      <c r="FAA13" s="54"/>
      <c r="FAB13" s="54"/>
      <c r="FAC13" s="54"/>
      <c r="FAD13" s="54"/>
      <c r="FAE13" s="54"/>
      <c r="FAF13" s="54"/>
      <c r="FAG13" s="54"/>
      <c r="FAH13" s="54"/>
      <c r="FAI13" s="54"/>
      <c r="FAJ13" s="54"/>
      <c r="FAK13" s="54"/>
      <c r="FAL13" s="54"/>
      <c r="FAM13" s="54"/>
      <c r="FAN13" s="54"/>
      <c r="FAO13" s="54"/>
      <c r="FAP13" s="54"/>
      <c r="FAQ13" s="54"/>
      <c r="FAR13" s="54"/>
      <c r="FAS13" s="54"/>
      <c r="FAT13" s="54"/>
      <c r="FAU13" s="54"/>
      <c r="FAV13" s="54"/>
      <c r="FAW13" s="54"/>
      <c r="FAX13" s="54"/>
      <c r="FAY13" s="54"/>
      <c r="FAZ13" s="54"/>
      <c r="FBA13" s="54"/>
      <c r="FBB13" s="54"/>
      <c r="FBC13" s="54"/>
      <c r="FBD13" s="54"/>
      <c r="FBE13" s="54"/>
      <c r="FBF13" s="54"/>
      <c r="FBG13" s="54"/>
      <c r="FBH13" s="54"/>
      <c r="FBI13" s="54"/>
      <c r="FBJ13" s="54"/>
      <c r="FBK13" s="54"/>
      <c r="FBL13" s="54"/>
      <c r="FBM13" s="54"/>
      <c r="FBN13" s="54"/>
      <c r="FBO13" s="54"/>
      <c r="FBP13" s="54"/>
      <c r="FBQ13" s="54"/>
      <c r="FBR13" s="54"/>
      <c r="FBS13" s="54"/>
      <c r="FBT13" s="54"/>
      <c r="FBU13" s="54"/>
      <c r="FBV13" s="54"/>
      <c r="FBW13" s="54"/>
      <c r="FBX13" s="54"/>
      <c r="FBY13" s="54"/>
      <c r="FBZ13" s="54"/>
      <c r="FCA13" s="54"/>
      <c r="FCB13" s="54"/>
      <c r="FCC13" s="54"/>
      <c r="FCD13" s="54"/>
      <c r="FCE13" s="54"/>
      <c r="FCF13" s="54"/>
      <c r="FCG13" s="54"/>
      <c r="FCH13" s="54"/>
      <c r="FCI13" s="54"/>
      <c r="FCJ13" s="54"/>
      <c r="FCK13" s="54"/>
      <c r="FCL13" s="54"/>
      <c r="FCM13" s="54"/>
      <c r="FCN13" s="54"/>
      <c r="FCO13" s="54"/>
      <c r="FCP13" s="54"/>
      <c r="FCQ13" s="54"/>
      <c r="FCR13" s="54"/>
      <c r="FCS13" s="54"/>
      <c r="FCT13" s="54"/>
      <c r="FCU13" s="54"/>
      <c r="FCV13" s="54"/>
      <c r="FCW13" s="54"/>
      <c r="FCX13" s="54"/>
      <c r="FCY13" s="54"/>
      <c r="FCZ13" s="54"/>
      <c r="FDA13" s="54"/>
      <c r="FDB13" s="54"/>
      <c r="FDC13" s="54"/>
      <c r="FDD13" s="54"/>
      <c r="FDE13" s="54"/>
      <c r="FDF13" s="54"/>
      <c r="FDG13" s="54"/>
      <c r="FDH13" s="54"/>
      <c r="FDI13" s="54"/>
      <c r="FDJ13" s="54"/>
      <c r="FDK13" s="54"/>
      <c r="FDL13" s="54"/>
      <c r="FDM13" s="54"/>
      <c r="FDN13" s="54"/>
      <c r="FDO13" s="54"/>
      <c r="FDP13" s="54"/>
      <c r="FDQ13" s="54"/>
      <c r="FDR13" s="54"/>
      <c r="FDS13" s="54"/>
      <c r="FDT13" s="54"/>
      <c r="FDU13" s="54"/>
      <c r="FDV13" s="54"/>
      <c r="FDW13" s="54"/>
      <c r="FDX13" s="54"/>
      <c r="FDY13" s="54"/>
      <c r="FDZ13" s="54"/>
      <c r="FEA13" s="54"/>
      <c r="FEB13" s="54"/>
      <c r="FEC13" s="54"/>
      <c r="FED13" s="54"/>
      <c r="FEE13" s="54"/>
      <c r="FEF13" s="54"/>
      <c r="FEG13" s="54"/>
      <c r="FEH13" s="54"/>
      <c r="FEI13" s="54"/>
      <c r="FEJ13" s="54"/>
      <c r="FEK13" s="54"/>
      <c r="FEL13" s="54"/>
      <c r="FEM13" s="54"/>
      <c r="FEN13" s="54"/>
      <c r="FEO13" s="54"/>
      <c r="FEP13" s="54"/>
      <c r="FEQ13" s="54"/>
      <c r="FER13" s="54"/>
      <c r="FES13" s="54"/>
      <c r="FET13" s="54"/>
      <c r="FEU13" s="54"/>
      <c r="FEV13" s="54"/>
      <c r="FEW13" s="54"/>
      <c r="FEX13" s="54"/>
      <c r="FEY13" s="54"/>
      <c r="FEZ13" s="54"/>
      <c r="FFA13" s="54"/>
      <c r="FFB13" s="54"/>
      <c r="FFC13" s="54"/>
      <c r="FFD13" s="54"/>
      <c r="FFE13" s="54"/>
      <c r="FFF13" s="54"/>
      <c r="FFG13" s="54"/>
      <c r="FFH13" s="54"/>
      <c r="FFI13" s="54"/>
      <c r="FFJ13" s="54"/>
      <c r="FFK13" s="54"/>
      <c r="FFL13" s="54"/>
      <c r="FFM13" s="54"/>
      <c r="FFN13" s="54"/>
      <c r="FFO13" s="54"/>
      <c r="FFP13" s="54"/>
      <c r="FFQ13" s="54"/>
      <c r="FFR13" s="54"/>
      <c r="FFS13" s="54"/>
      <c r="FFT13" s="54"/>
      <c r="FFU13" s="54"/>
      <c r="FFV13" s="54"/>
      <c r="FFW13" s="54"/>
      <c r="FFX13" s="54"/>
      <c r="FFY13" s="54"/>
      <c r="FFZ13" s="54"/>
      <c r="FGA13" s="54"/>
      <c r="FGB13" s="54"/>
      <c r="FGC13" s="54"/>
      <c r="FGD13" s="54"/>
      <c r="FGE13" s="54"/>
      <c r="FGF13" s="54"/>
      <c r="FGG13" s="54"/>
      <c r="FGH13" s="54"/>
      <c r="FGI13" s="54"/>
      <c r="FGJ13" s="54"/>
      <c r="FGK13" s="54"/>
      <c r="FGL13" s="54"/>
      <c r="FGM13" s="54"/>
      <c r="FGN13" s="54"/>
      <c r="FGO13" s="54"/>
      <c r="FGP13" s="54"/>
      <c r="FGQ13" s="54"/>
      <c r="FGR13" s="54"/>
      <c r="FGS13" s="54"/>
      <c r="FGT13" s="54"/>
      <c r="FGU13" s="54"/>
      <c r="FGV13" s="54"/>
      <c r="FGW13" s="54"/>
      <c r="FGX13" s="54"/>
      <c r="FGY13" s="54"/>
      <c r="FGZ13" s="54"/>
      <c r="FHA13" s="54"/>
      <c r="FHB13" s="54"/>
      <c r="FHC13" s="54"/>
      <c r="FHD13" s="54"/>
      <c r="FHE13" s="54"/>
      <c r="FHF13" s="54"/>
      <c r="FHG13" s="54"/>
      <c r="FHH13" s="54"/>
      <c r="FHI13" s="54"/>
      <c r="FHJ13" s="54"/>
      <c r="FHK13" s="54"/>
      <c r="FHL13" s="54"/>
      <c r="FHM13" s="54"/>
      <c r="FHN13" s="54"/>
      <c r="FHO13" s="54"/>
      <c r="FHP13" s="54"/>
      <c r="FHQ13" s="54"/>
      <c r="FHR13" s="54"/>
      <c r="FHS13" s="54"/>
      <c r="FHT13" s="54"/>
      <c r="FHU13" s="54"/>
      <c r="FHV13" s="54"/>
      <c r="FHW13" s="54"/>
      <c r="FHX13" s="54"/>
      <c r="FHY13" s="54"/>
      <c r="FHZ13" s="54"/>
      <c r="FIA13" s="54"/>
      <c r="FIB13" s="54"/>
      <c r="FIC13" s="54"/>
      <c r="FID13" s="54"/>
      <c r="FIE13" s="54"/>
      <c r="FIF13" s="54"/>
      <c r="FIG13" s="54"/>
      <c r="FIH13" s="54"/>
      <c r="FII13" s="54"/>
      <c r="FIJ13" s="54"/>
      <c r="FIK13" s="54"/>
      <c r="FIL13" s="54"/>
      <c r="FIM13" s="54"/>
      <c r="FIN13" s="54"/>
      <c r="FIO13" s="54"/>
      <c r="FIP13" s="54"/>
      <c r="FIQ13" s="54"/>
      <c r="FIR13" s="54"/>
      <c r="FIS13" s="54"/>
      <c r="FIT13" s="54"/>
      <c r="FIU13" s="54"/>
      <c r="FIV13" s="54"/>
      <c r="FIW13" s="54"/>
      <c r="FIX13" s="54"/>
      <c r="FIY13" s="54"/>
      <c r="FIZ13" s="54"/>
      <c r="FJA13" s="54"/>
      <c r="FJB13" s="54"/>
      <c r="FJC13" s="54"/>
      <c r="FJD13" s="54"/>
      <c r="FJE13" s="54"/>
      <c r="FJF13" s="54"/>
      <c r="FJG13" s="54"/>
      <c r="FJH13" s="54"/>
      <c r="FJI13" s="54"/>
    </row>
    <row r="14" spans="1:4325" ht="15" hidden="1" outlineLevel="1">
      <c r="A14" s="5" t="s">
        <v>23</v>
      </c>
      <c r="B14" s="5" t="str">
        <f t="shared" si="0"/>
        <v>b</v>
      </c>
      <c r="C14" s="85">
        <v>2.1</v>
      </c>
      <c r="D14" s="7" t="s">
        <v>212</v>
      </c>
      <c r="E14" s="35">
        <f>E15+E24</f>
        <v>0</v>
      </c>
      <c r="F14" s="35">
        <f>F15+F24</f>
        <v>0</v>
      </c>
      <c r="G14" s="35">
        <f>G15+G24</f>
        <v>0</v>
      </c>
      <c r="H14" s="35">
        <f>H15+H24</f>
        <v>0</v>
      </c>
      <c r="I14" s="35">
        <f>I15+I24</f>
        <v>0</v>
      </c>
      <c r="J14" s="35">
        <f>'[1]2910.0 '!U36</f>
        <v>0</v>
      </c>
      <c r="K14" s="62"/>
    </row>
    <row r="15" spans="1:4325" ht="15" hidden="1" outlineLevel="2">
      <c r="A15" s="5"/>
      <c r="B15" s="5" t="str">
        <f t="shared" si="0"/>
        <v>b</v>
      </c>
      <c r="C15" s="86" t="s">
        <v>236</v>
      </c>
      <c r="D15" s="4" t="s">
        <v>211</v>
      </c>
      <c r="E15" s="36">
        <f t="shared" ref="E15:J15" si="3">E16+E23</f>
        <v>0</v>
      </c>
      <c r="F15" s="36">
        <f t="shared" si="3"/>
        <v>0</v>
      </c>
      <c r="G15" s="36">
        <f t="shared" si="3"/>
        <v>0</v>
      </c>
      <c r="H15" s="36">
        <f t="shared" si="3"/>
        <v>0</v>
      </c>
      <c r="I15" s="36">
        <f t="shared" si="3"/>
        <v>0</v>
      </c>
      <c r="J15" s="36">
        <f t="shared" si="3"/>
        <v>0</v>
      </c>
      <c r="K15" s="63"/>
    </row>
    <row r="16" spans="1:4325" ht="15" hidden="1" outlineLevel="3">
      <c r="A16" s="5"/>
      <c r="B16" s="5" t="str">
        <f t="shared" si="0"/>
        <v>b</v>
      </c>
      <c r="C16" s="87" t="s">
        <v>237</v>
      </c>
      <c r="D16" s="10" t="s">
        <v>210</v>
      </c>
      <c r="E16" s="37">
        <f t="shared" ref="E16:J16" si="4">SUM(E17:E22)</f>
        <v>0</v>
      </c>
      <c r="F16" s="37">
        <f t="shared" si="4"/>
        <v>0</v>
      </c>
      <c r="G16" s="37">
        <f t="shared" si="4"/>
        <v>0</v>
      </c>
      <c r="H16" s="37">
        <f t="shared" si="4"/>
        <v>0</v>
      </c>
      <c r="I16" s="37">
        <f t="shared" si="4"/>
        <v>0</v>
      </c>
      <c r="J16" s="37">
        <f t="shared" si="4"/>
        <v>0</v>
      </c>
      <c r="K16" s="64"/>
    </row>
    <row r="17" spans="1:16" ht="15" hidden="1" outlineLevel="4">
      <c r="A17" s="5"/>
      <c r="B17" s="5" t="str">
        <f t="shared" si="0"/>
        <v>b</v>
      </c>
      <c r="C17" s="88" t="s">
        <v>238</v>
      </c>
      <c r="D17" s="11" t="s">
        <v>209</v>
      </c>
      <c r="E17" s="41"/>
      <c r="F17" s="38"/>
      <c r="G17" s="38"/>
      <c r="H17" s="38"/>
      <c r="I17" s="38"/>
      <c r="J17" s="38"/>
      <c r="K17" s="65"/>
      <c r="L17" s="55"/>
      <c r="M17" s="55"/>
      <c r="N17" s="55"/>
      <c r="O17" s="55"/>
      <c r="P17" s="55"/>
    </row>
    <row r="18" spans="1:16" ht="15" hidden="1" outlineLevel="4">
      <c r="A18" s="5"/>
      <c r="B18" s="5" t="str">
        <f t="shared" si="0"/>
        <v>b</v>
      </c>
      <c r="C18" s="88" t="s">
        <v>239</v>
      </c>
      <c r="D18" s="11" t="s">
        <v>208</v>
      </c>
      <c r="E18" s="42"/>
      <c r="F18" s="38"/>
      <c r="G18" s="38"/>
      <c r="H18" s="38"/>
      <c r="I18" s="38"/>
      <c r="J18" s="38"/>
      <c r="K18" s="65"/>
      <c r="L18" s="55"/>
      <c r="M18" s="55"/>
      <c r="N18" s="55"/>
      <c r="O18" s="55"/>
      <c r="P18" s="55"/>
    </row>
    <row r="19" spans="1:16" ht="15" hidden="1" outlineLevel="4">
      <c r="A19" s="5"/>
      <c r="B19" s="5" t="str">
        <f t="shared" si="0"/>
        <v>b</v>
      </c>
      <c r="C19" s="88" t="s">
        <v>240</v>
      </c>
      <c r="D19" s="11" t="s">
        <v>207</v>
      </c>
      <c r="E19" s="41"/>
      <c r="F19" s="38"/>
      <c r="G19" s="38"/>
      <c r="H19" s="38"/>
      <c r="I19" s="38"/>
      <c r="J19" s="38"/>
      <c r="K19" s="65"/>
      <c r="L19" s="55"/>
      <c r="M19" s="55"/>
      <c r="N19" s="55"/>
      <c r="O19" s="55"/>
      <c r="P19" s="55"/>
    </row>
    <row r="20" spans="1:16" ht="15" hidden="1" outlineLevel="4">
      <c r="A20" s="5"/>
      <c r="B20" s="5" t="str">
        <f t="shared" si="0"/>
        <v>b</v>
      </c>
      <c r="C20" s="88" t="s">
        <v>241</v>
      </c>
      <c r="D20" s="11" t="s">
        <v>206</v>
      </c>
      <c r="E20" s="41"/>
      <c r="F20" s="38"/>
      <c r="G20" s="38"/>
      <c r="H20" s="38"/>
      <c r="I20" s="38"/>
      <c r="J20" s="38"/>
      <c r="K20" s="65"/>
      <c r="L20" s="55"/>
      <c r="M20" s="55"/>
      <c r="N20" s="55"/>
      <c r="O20" s="55"/>
      <c r="P20" s="55"/>
    </row>
    <row r="21" spans="1:16" ht="15" hidden="1" outlineLevel="4">
      <c r="A21" s="5"/>
      <c r="B21" s="5" t="str">
        <f t="shared" si="0"/>
        <v>b</v>
      </c>
      <c r="C21" s="88" t="s">
        <v>242</v>
      </c>
      <c r="D21" s="11" t="s">
        <v>205</v>
      </c>
      <c r="E21" s="42"/>
      <c r="F21" s="38"/>
      <c r="G21" s="38"/>
      <c r="H21" s="38"/>
      <c r="I21" s="38"/>
      <c r="J21" s="38"/>
      <c r="K21" s="65"/>
      <c r="L21" s="55"/>
      <c r="M21" s="55"/>
      <c r="N21" s="55"/>
      <c r="O21" s="55"/>
      <c r="P21" s="55"/>
    </row>
    <row r="22" spans="1:16" ht="15" hidden="1" outlineLevel="4">
      <c r="A22" s="5"/>
      <c r="B22" s="5" t="str">
        <f t="shared" si="0"/>
        <v>b</v>
      </c>
      <c r="C22" s="88" t="s">
        <v>243</v>
      </c>
      <c r="D22" s="11" t="s">
        <v>204</v>
      </c>
      <c r="E22" s="42"/>
      <c r="F22" s="38"/>
      <c r="G22" s="38"/>
      <c r="H22" s="38"/>
      <c r="I22" s="38"/>
      <c r="J22" s="38"/>
      <c r="K22" s="65"/>
      <c r="L22" s="55"/>
      <c r="M22" s="55"/>
      <c r="N22" s="55"/>
      <c r="O22" s="55"/>
      <c r="P22" s="55"/>
    </row>
    <row r="23" spans="1:16" ht="15" hidden="1" outlineLevel="3" collapsed="1">
      <c r="A23" s="5"/>
      <c r="B23" s="5" t="str">
        <f t="shared" si="0"/>
        <v>b</v>
      </c>
      <c r="C23" s="87" t="s">
        <v>244</v>
      </c>
      <c r="D23" s="10" t="s">
        <v>203</v>
      </c>
      <c r="E23" s="45"/>
      <c r="F23" s="37"/>
      <c r="G23" s="37"/>
      <c r="H23" s="37">
        <v>0</v>
      </c>
      <c r="I23" s="37"/>
      <c r="J23" s="37"/>
      <c r="K23" s="64"/>
    </row>
    <row r="24" spans="1:16" ht="15" hidden="1" outlineLevel="2" collapsed="1">
      <c r="A24" s="5"/>
      <c r="B24" s="5" t="str">
        <f t="shared" si="0"/>
        <v>b</v>
      </c>
      <c r="C24" s="86" t="s">
        <v>245</v>
      </c>
      <c r="D24" s="4" t="s">
        <v>202</v>
      </c>
      <c r="E24" s="46"/>
      <c r="F24" s="36"/>
      <c r="G24" s="36"/>
      <c r="H24" s="36">
        <v>0</v>
      </c>
      <c r="I24" s="36"/>
      <c r="J24" s="36"/>
      <c r="K24" s="63"/>
    </row>
    <row r="25" spans="1:16" ht="15" outlineLevel="1">
      <c r="A25" s="5" t="s">
        <v>23</v>
      </c>
      <c r="B25" s="5" t="str">
        <f t="shared" si="0"/>
        <v>a</v>
      </c>
      <c r="C25" s="7">
        <v>2.2000000000000002</v>
      </c>
      <c r="D25" s="7" t="s">
        <v>2</v>
      </c>
      <c r="E25" s="35">
        <f>E26+E27+E30+E66+E67+E68+E69+E70+E77+E78</f>
        <v>971935.81</v>
      </c>
      <c r="F25" s="35">
        <v>105000</v>
      </c>
      <c r="G25" s="35">
        <v>251940</v>
      </c>
      <c r="H25" s="35">
        <f>H26+H27+H30+H66+H67+H68+H69+H70+H77+H78</f>
        <v>64982.770000000004</v>
      </c>
      <c r="I25" s="35">
        <f>I26+I27+I30+I66+I67+I68+I69+I70+I77+I78</f>
        <v>45000</v>
      </c>
      <c r="J25" s="35">
        <f>J26+J27+J30+J66+J67+J68+J69+J70+J77+J78</f>
        <v>45000</v>
      </c>
      <c r="K25" s="62"/>
    </row>
    <row r="26" spans="1:16" ht="15" outlineLevel="2" collapsed="1">
      <c r="A26" s="5"/>
      <c r="B26" s="5" t="str">
        <f t="shared" si="0"/>
        <v>a</v>
      </c>
      <c r="C26" s="4" t="s">
        <v>246</v>
      </c>
      <c r="D26" s="4" t="s">
        <v>201</v>
      </c>
      <c r="E26" s="48">
        <v>29013.16</v>
      </c>
      <c r="F26" s="36"/>
      <c r="G26" s="36"/>
      <c r="H26" s="48">
        <v>22500</v>
      </c>
      <c r="I26" s="36">
        <v>45000</v>
      </c>
      <c r="J26" s="36">
        <v>45000</v>
      </c>
      <c r="K26" s="63"/>
    </row>
    <row r="27" spans="1:16" ht="15" hidden="1" outlineLevel="2">
      <c r="A27" s="5"/>
      <c r="B27" s="5" t="str">
        <f t="shared" si="0"/>
        <v>b</v>
      </c>
      <c r="C27" s="4" t="s">
        <v>247</v>
      </c>
      <c r="D27" s="4" t="s">
        <v>200</v>
      </c>
      <c r="E27" s="36">
        <f t="shared" ref="E27:J27" si="5">SUM(E28:E29)</f>
        <v>0</v>
      </c>
      <c r="F27" s="36">
        <f t="shared" si="5"/>
        <v>0</v>
      </c>
      <c r="G27" s="36">
        <f t="shared" si="5"/>
        <v>0</v>
      </c>
      <c r="H27" s="36">
        <f t="shared" si="5"/>
        <v>0</v>
      </c>
      <c r="I27" s="36">
        <f t="shared" si="5"/>
        <v>0</v>
      </c>
      <c r="J27" s="36">
        <f t="shared" si="5"/>
        <v>0</v>
      </c>
      <c r="K27" s="63"/>
    </row>
    <row r="28" spans="1:16" ht="15" hidden="1" outlineLevel="3" collapsed="1">
      <c r="A28" s="5"/>
      <c r="B28" s="5" t="str">
        <f t="shared" si="0"/>
        <v>b</v>
      </c>
      <c r="C28" s="10" t="s">
        <v>248</v>
      </c>
      <c r="D28" s="10" t="s">
        <v>199</v>
      </c>
      <c r="E28" s="49"/>
      <c r="F28" s="37"/>
      <c r="G28" s="37"/>
      <c r="H28" s="37"/>
      <c r="I28" s="37"/>
      <c r="J28" s="37"/>
      <c r="K28" s="64"/>
    </row>
    <row r="29" spans="1:16" ht="15" hidden="1" outlineLevel="3" collapsed="1">
      <c r="A29" s="5"/>
      <c r="B29" s="5" t="str">
        <f t="shared" si="0"/>
        <v>b</v>
      </c>
      <c r="C29" s="10" t="s">
        <v>249</v>
      </c>
      <c r="D29" s="10" t="s">
        <v>198</v>
      </c>
      <c r="E29" s="49"/>
      <c r="F29" s="37"/>
      <c r="G29" s="37"/>
      <c r="H29" s="37"/>
      <c r="I29" s="37"/>
      <c r="J29" s="37"/>
      <c r="K29" s="64"/>
    </row>
    <row r="30" spans="1:16" ht="15" outlineLevel="2" collapsed="1">
      <c r="A30" s="5"/>
      <c r="B30" s="5" t="str">
        <f t="shared" si="0"/>
        <v>a</v>
      </c>
      <c r="C30" s="4" t="s">
        <v>250</v>
      </c>
      <c r="D30" s="4" t="s">
        <v>197</v>
      </c>
      <c r="E30" s="36">
        <f t="shared" ref="E30:J30" si="6">E31+E32+E33+E34+E46+E50+E51+E52+E53+E54+E55+E56+E64+E65</f>
        <v>484733.65</v>
      </c>
      <c r="F30" s="36">
        <f t="shared" si="6"/>
        <v>0</v>
      </c>
      <c r="G30" s="36">
        <f t="shared" si="6"/>
        <v>0</v>
      </c>
      <c r="H30" s="36">
        <f t="shared" si="6"/>
        <v>32308.52</v>
      </c>
      <c r="I30" s="36">
        <f t="shared" si="6"/>
        <v>0</v>
      </c>
      <c r="J30" s="36">
        <f t="shared" si="6"/>
        <v>0</v>
      </c>
      <c r="K30" s="63"/>
    </row>
    <row r="31" spans="1:16" ht="35.25" hidden="1" customHeight="1" outlineLevel="3" collapsed="1">
      <c r="A31" s="5"/>
      <c r="B31" s="5" t="str">
        <f t="shared" si="0"/>
        <v>b</v>
      </c>
      <c r="C31" s="10" t="s">
        <v>251</v>
      </c>
      <c r="D31" s="10" t="s">
        <v>196</v>
      </c>
      <c r="E31" s="49"/>
      <c r="F31" s="37"/>
      <c r="G31" s="37"/>
      <c r="H31" s="37"/>
      <c r="I31" s="37"/>
      <c r="J31" s="37"/>
      <c r="K31" s="64"/>
    </row>
    <row r="32" spans="1:16" ht="21" hidden="1" customHeight="1" outlineLevel="3" collapsed="1">
      <c r="A32" s="5"/>
      <c r="B32" s="5" t="str">
        <f t="shared" si="0"/>
        <v>b</v>
      </c>
      <c r="C32" s="10" t="s">
        <v>252</v>
      </c>
      <c r="D32" s="10" t="s">
        <v>195</v>
      </c>
      <c r="E32" s="45"/>
      <c r="F32" s="37"/>
      <c r="G32" s="37"/>
      <c r="H32" s="37"/>
      <c r="I32" s="37"/>
      <c r="J32" s="37"/>
      <c r="K32" s="64"/>
    </row>
    <row r="33" spans="1:16" ht="49.5" hidden="1" customHeight="1" outlineLevel="3" collapsed="1">
      <c r="A33" s="5"/>
      <c r="B33" s="5" t="str">
        <f t="shared" si="0"/>
        <v>b</v>
      </c>
      <c r="C33" s="10" t="s">
        <v>253</v>
      </c>
      <c r="D33" s="10" t="s">
        <v>194</v>
      </c>
      <c r="E33" s="49"/>
      <c r="F33" s="37"/>
      <c r="G33" s="37"/>
      <c r="H33" s="37"/>
      <c r="I33" s="37"/>
      <c r="J33" s="37"/>
      <c r="K33" s="64"/>
    </row>
    <row r="34" spans="1:16" ht="15" outlineLevel="3" collapsed="1">
      <c r="A34" s="5"/>
      <c r="B34" s="5" t="str">
        <f t="shared" si="0"/>
        <v>a</v>
      </c>
      <c r="C34" s="10" t="s">
        <v>254</v>
      </c>
      <c r="D34" s="10" t="s">
        <v>193</v>
      </c>
      <c r="E34" s="37">
        <f t="shared" ref="E34:J34" si="7">SUM(E35:E45)</f>
        <v>26916</v>
      </c>
      <c r="F34" s="37">
        <f t="shared" si="7"/>
        <v>0</v>
      </c>
      <c r="G34" s="37">
        <f t="shared" si="7"/>
        <v>0</v>
      </c>
      <c r="H34" s="37">
        <f t="shared" si="7"/>
        <v>0</v>
      </c>
      <c r="I34" s="37">
        <f t="shared" si="7"/>
        <v>0</v>
      </c>
      <c r="J34" s="37">
        <f t="shared" si="7"/>
        <v>0</v>
      </c>
      <c r="K34" s="64"/>
    </row>
    <row r="35" spans="1:16" ht="15" hidden="1" outlineLevel="4">
      <c r="A35" s="5"/>
      <c r="B35" s="5" t="str">
        <f t="shared" si="0"/>
        <v>b</v>
      </c>
      <c r="C35" s="11" t="s">
        <v>255</v>
      </c>
      <c r="D35" s="11" t="s">
        <v>73</v>
      </c>
      <c r="E35" s="42"/>
      <c r="F35" s="38"/>
      <c r="G35" s="38"/>
      <c r="H35" s="38"/>
      <c r="I35" s="38"/>
      <c r="J35" s="38"/>
      <c r="K35" s="65"/>
      <c r="L35" s="55"/>
      <c r="M35" s="55"/>
      <c r="N35" s="55"/>
      <c r="O35" s="55"/>
      <c r="P35" s="55"/>
    </row>
    <row r="36" spans="1:16" ht="15" outlineLevel="4">
      <c r="A36" s="5"/>
      <c r="B36" s="5" t="str">
        <f t="shared" si="0"/>
        <v>a</v>
      </c>
      <c r="C36" s="11" t="s">
        <v>256</v>
      </c>
      <c r="D36" s="11" t="s">
        <v>72</v>
      </c>
      <c r="E36" s="41">
        <v>26916</v>
      </c>
      <c r="F36" s="38"/>
      <c r="G36" s="38"/>
      <c r="H36" s="38"/>
      <c r="I36" s="38"/>
      <c r="J36" s="38"/>
      <c r="K36" s="65"/>
      <c r="L36" s="55"/>
      <c r="M36" s="55"/>
      <c r="N36" s="55"/>
      <c r="O36" s="55"/>
      <c r="P36" s="55"/>
    </row>
    <row r="37" spans="1:16" ht="15" hidden="1" outlineLevel="4">
      <c r="A37" s="5"/>
      <c r="B37" s="5" t="str">
        <f t="shared" si="0"/>
        <v>b</v>
      </c>
      <c r="C37" s="11" t="s">
        <v>257</v>
      </c>
      <c r="D37" s="11" t="s">
        <v>192</v>
      </c>
      <c r="E37" s="41"/>
      <c r="F37" s="38"/>
      <c r="G37" s="38"/>
      <c r="H37" s="38"/>
      <c r="I37" s="38"/>
      <c r="J37" s="38"/>
      <c r="K37" s="65"/>
      <c r="L37" s="55"/>
      <c r="M37" s="55"/>
      <c r="N37" s="55"/>
      <c r="O37" s="55"/>
      <c r="P37" s="55"/>
    </row>
    <row r="38" spans="1:16" ht="15" hidden="1" outlineLevel="4">
      <c r="A38" s="5"/>
      <c r="B38" s="5" t="str">
        <f t="shared" si="0"/>
        <v>b</v>
      </c>
      <c r="C38" s="11" t="s">
        <v>258</v>
      </c>
      <c r="D38" s="11" t="s">
        <v>191</v>
      </c>
      <c r="E38" s="42"/>
      <c r="F38" s="38"/>
      <c r="G38" s="38"/>
      <c r="H38" s="38"/>
      <c r="I38" s="38"/>
      <c r="J38" s="38"/>
      <c r="K38" s="65"/>
      <c r="L38" s="55"/>
      <c r="M38" s="55"/>
      <c r="N38" s="55"/>
      <c r="O38" s="55"/>
      <c r="P38" s="55"/>
    </row>
    <row r="39" spans="1:16" ht="15" hidden="1" outlineLevel="4">
      <c r="A39" s="5"/>
      <c r="B39" s="5" t="str">
        <f t="shared" si="0"/>
        <v>b</v>
      </c>
      <c r="C39" s="11" t="s">
        <v>259</v>
      </c>
      <c r="D39" s="11" t="s">
        <v>190</v>
      </c>
      <c r="E39" s="41"/>
      <c r="F39" s="38"/>
      <c r="G39" s="38"/>
      <c r="H39" s="38"/>
      <c r="I39" s="38"/>
      <c r="J39" s="38"/>
      <c r="K39" s="65"/>
      <c r="L39" s="55"/>
      <c r="M39" s="55"/>
      <c r="N39" s="55"/>
      <c r="O39" s="55"/>
      <c r="P39" s="55"/>
    </row>
    <row r="40" spans="1:16" ht="15" hidden="1" outlineLevel="4">
      <c r="A40" s="5"/>
      <c r="B40" s="5" t="str">
        <f t="shared" si="0"/>
        <v>b</v>
      </c>
      <c r="C40" s="11" t="s">
        <v>260</v>
      </c>
      <c r="D40" s="11" t="s">
        <v>189</v>
      </c>
      <c r="E40" s="42"/>
      <c r="F40" s="38"/>
      <c r="G40" s="38"/>
      <c r="H40" s="38"/>
      <c r="I40" s="38"/>
      <c r="J40" s="38"/>
      <c r="K40" s="65"/>
      <c r="L40" s="55"/>
      <c r="M40" s="55"/>
      <c r="N40" s="55"/>
      <c r="O40" s="55"/>
      <c r="P40" s="55"/>
    </row>
    <row r="41" spans="1:16" ht="15" hidden="1" outlineLevel="4">
      <c r="A41" s="5"/>
      <c r="B41" s="5" t="str">
        <f t="shared" si="0"/>
        <v>b</v>
      </c>
      <c r="C41" s="11" t="s">
        <v>261</v>
      </c>
      <c r="D41" s="11" t="s">
        <v>70</v>
      </c>
      <c r="E41" s="42"/>
      <c r="F41" s="38"/>
      <c r="G41" s="38"/>
      <c r="H41" s="38"/>
      <c r="I41" s="38"/>
      <c r="J41" s="38"/>
      <c r="K41" s="65"/>
      <c r="L41" s="55"/>
      <c r="M41" s="55"/>
      <c r="N41" s="55"/>
      <c r="O41" s="55"/>
      <c r="P41" s="55"/>
    </row>
    <row r="42" spans="1:16" ht="15" hidden="1" outlineLevel="4">
      <c r="A42" s="5"/>
      <c r="B42" s="5" t="str">
        <f t="shared" si="0"/>
        <v>b</v>
      </c>
      <c r="C42" s="11" t="s">
        <v>262</v>
      </c>
      <c r="D42" s="11" t="s">
        <v>64</v>
      </c>
      <c r="E42" s="42"/>
      <c r="F42" s="38"/>
      <c r="G42" s="38"/>
      <c r="H42" s="38"/>
      <c r="I42" s="38"/>
      <c r="J42" s="38"/>
      <c r="K42" s="65"/>
      <c r="L42" s="55"/>
      <c r="M42" s="55"/>
      <c r="N42" s="55"/>
      <c r="O42" s="55"/>
      <c r="P42" s="55"/>
    </row>
    <row r="43" spans="1:16" ht="15" hidden="1" outlineLevel="4">
      <c r="A43" s="5"/>
      <c r="B43" s="5" t="str">
        <f t="shared" si="0"/>
        <v>b</v>
      </c>
      <c r="C43" s="11" t="s">
        <v>263</v>
      </c>
      <c r="D43" s="11" t="s">
        <v>188</v>
      </c>
      <c r="E43" s="42"/>
      <c r="F43" s="38"/>
      <c r="G43" s="38"/>
      <c r="H43" s="38"/>
      <c r="I43" s="38"/>
      <c r="J43" s="38"/>
      <c r="K43" s="65"/>
      <c r="L43" s="55"/>
      <c r="M43" s="55"/>
      <c r="N43" s="55"/>
      <c r="O43" s="55"/>
      <c r="P43" s="55"/>
    </row>
    <row r="44" spans="1:16" ht="15" hidden="1" outlineLevel="4">
      <c r="A44" s="5"/>
      <c r="B44" s="5" t="str">
        <f t="shared" si="0"/>
        <v>b</v>
      </c>
      <c r="C44" s="11" t="s">
        <v>264</v>
      </c>
      <c r="D44" s="11" t="s">
        <v>187</v>
      </c>
      <c r="E44" s="42"/>
      <c r="F44" s="38"/>
      <c r="G44" s="38"/>
      <c r="H44" s="38"/>
      <c r="I44" s="38"/>
      <c r="J44" s="38"/>
      <c r="K44" s="65"/>
      <c r="L44" s="55"/>
      <c r="M44" s="55"/>
      <c r="N44" s="55"/>
      <c r="O44" s="55"/>
      <c r="P44" s="55"/>
    </row>
    <row r="45" spans="1:16" ht="28.5" hidden="1" customHeight="1" outlineLevel="4">
      <c r="A45" s="5"/>
      <c r="B45" s="5" t="str">
        <f t="shared" si="0"/>
        <v>b</v>
      </c>
      <c r="C45" s="11" t="s">
        <v>265</v>
      </c>
      <c r="D45" s="11" t="s">
        <v>186</v>
      </c>
      <c r="E45" s="41"/>
      <c r="F45" s="38"/>
      <c r="G45" s="38"/>
      <c r="H45" s="38"/>
      <c r="I45" s="38"/>
      <c r="J45" s="38"/>
      <c r="K45" s="65"/>
      <c r="L45" s="55"/>
      <c r="M45" s="55"/>
      <c r="N45" s="55"/>
      <c r="O45" s="55"/>
      <c r="P45" s="55"/>
    </row>
    <row r="46" spans="1:16" ht="15" outlineLevel="3" collapsed="1">
      <c r="A46" s="5"/>
      <c r="B46" s="5" t="str">
        <f t="shared" si="0"/>
        <v>a</v>
      </c>
      <c r="C46" s="10" t="s">
        <v>266</v>
      </c>
      <c r="D46" s="10" t="s">
        <v>185</v>
      </c>
      <c r="E46" s="37">
        <f t="shared" ref="E46:J46" si="8">SUM(E47:E49)</f>
        <v>457237.13</v>
      </c>
      <c r="F46" s="37">
        <f t="shared" si="8"/>
        <v>0</v>
      </c>
      <c r="G46" s="37">
        <f t="shared" si="8"/>
        <v>0</v>
      </c>
      <c r="H46" s="37">
        <f t="shared" si="8"/>
        <v>11755</v>
      </c>
      <c r="I46" s="37">
        <f t="shared" si="8"/>
        <v>0</v>
      </c>
      <c r="J46" s="37">
        <f t="shared" si="8"/>
        <v>0</v>
      </c>
      <c r="K46" s="64"/>
    </row>
    <row r="47" spans="1:16" ht="15" hidden="1" outlineLevel="4">
      <c r="A47" s="5"/>
      <c r="B47" s="5" t="str">
        <f t="shared" si="0"/>
        <v>a</v>
      </c>
      <c r="C47" s="11" t="s">
        <v>267</v>
      </c>
      <c r="D47" s="11" t="s">
        <v>184</v>
      </c>
      <c r="E47" s="41">
        <v>189955.5</v>
      </c>
      <c r="F47" s="38"/>
      <c r="G47" s="38"/>
      <c r="H47" s="38">
        <v>6495</v>
      </c>
      <c r="I47" s="38"/>
      <c r="J47" s="38"/>
      <c r="K47" s="65"/>
      <c r="L47" s="55"/>
      <c r="M47" s="55"/>
      <c r="N47" s="55"/>
      <c r="O47" s="55"/>
      <c r="P47" s="55"/>
    </row>
    <row r="48" spans="1:16" ht="15" hidden="1" outlineLevel="4">
      <c r="A48" s="5"/>
      <c r="B48" s="5" t="str">
        <f t="shared" si="0"/>
        <v>b</v>
      </c>
      <c r="C48" s="11" t="s">
        <v>268</v>
      </c>
      <c r="D48" s="11" t="s">
        <v>59</v>
      </c>
      <c r="E48" s="41"/>
      <c r="F48" s="38"/>
      <c r="G48" s="38"/>
      <c r="H48" s="38"/>
      <c r="I48" s="38"/>
      <c r="J48" s="38"/>
      <c r="K48" s="65"/>
      <c r="L48" s="55"/>
      <c r="M48" s="55"/>
      <c r="N48" s="55"/>
      <c r="O48" s="55"/>
      <c r="P48" s="55"/>
    </row>
    <row r="49" spans="1:16" ht="31.5" hidden="1" customHeight="1" outlineLevel="4">
      <c r="A49" s="5"/>
      <c r="B49" s="5" t="str">
        <f t="shared" si="0"/>
        <v>a</v>
      </c>
      <c r="C49" s="11" t="s">
        <v>269</v>
      </c>
      <c r="D49" s="11" t="s">
        <v>183</v>
      </c>
      <c r="E49" s="41">
        <v>267281.63</v>
      </c>
      <c r="F49" s="38"/>
      <c r="G49" s="38"/>
      <c r="H49" s="38">
        <v>5260</v>
      </c>
      <c r="I49" s="38"/>
      <c r="J49" s="38"/>
      <c r="K49" s="65"/>
      <c r="L49" s="55"/>
      <c r="M49" s="55"/>
      <c r="N49" s="55"/>
      <c r="O49" s="55"/>
      <c r="P49" s="55"/>
    </row>
    <row r="50" spans="1:16" ht="15" outlineLevel="3" collapsed="1">
      <c r="A50" s="5"/>
      <c r="B50" s="5" t="str">
        <f t="shared" si="0"/>
        <v>a</v>
      </c>
      <c r="C50" s="10" t="s">
        <v>270</v>
      </c>
      <c r="D50" s="10" t="s">
        <v>182</v>
      </c>
      <c r="E50" s="49">
        <v>75</v>
      </c>
      <c r="F50" s="37"/>
      <c r="G50" s="37"/>
      <c r="H50" s="37">
        <v>850</v>
      </c>
      <c r="I50" s="37"/>
      <c r="J50" s="37"/>
      <c r="K50" s="64"/>
    </row>
    <row r="51" spans="1:16" ht="15" hidden="1" outlineLevel="3" collapsed="1">
      <c r="A51" s="5"/>
      <c r="B51" s="5" t="str">
        <f t="shared" si="0"/>
        <v>b</v>
      </c>
      <c r="C51" s="10" t="s">
        <v>271</v>
      </c>
      <c r="D51" s="10" t="s">
        <v>181</v>
      </c>
      <c r="E51" s="45"/>
      <c r="F51" s="37"/>
      <c r="G51" s="37"/>
      <c r="H51" s="37"/>
      <c r="I51" s="37"/>
      <c r="J51" s="37"/>
      <c r="K51" s="64"/>
    </row>
    <row r="52" spans="1:16" ht="36" hidden="1" customHeight="1" outlineLevel="3" collapsed="1">
      <c r="A52" s="5"/>
      <c r="B52" s="5" t="str">
        <f t="shared" si="0"/>
        <v>b</v>
      </c>
      <c r="C52" s="10" t="s">
        <v>272</v>
      </c>
      <c r="D52" s="10" t="s">
        <v>180</v>
      </c>
      <c r="E52" s="49"/>
      <c r="F52" s="37"/>
      <c r="G52" s="37"/>
      <c r="H52" s="37"/>
      <c r="I52" s="37"/>
      <c r="J52" s="37"/>
      <c r="K52" s="64"/>
    </row>
    <row r="53" spans="1:16" ht="25.5" hidden="1" outlineLevel="3" collapsed="1">
      <c r="A53" s="5"/>
      <c r="B53" s="5" t="str">
        <f t="shared" si="0"/>
        <v>b</v>
      </c>
      <c r="C53" s="10" t="s">
        <v>273</v>
      </c>
      <c r="D53" s="10" t="s">
        <v>179</v>
      </c>
      <c r="E53" s="49"/>
      <c r="F53" s="37"/>
      <c r="G53" s="37"/>
      <c r="H53" s="37"/>
      <c r="I53" s="37"/>
      <c r="J53" s="37"/>
      <c r="K53" s="64"/>
    </row>
    <row r="54" spans="1:16" ht="15" hidden="1" outlineLevel="3" collapsed="1">
      <c r="A54" s="5"/>
      <c r="B54" s="5" t="str">
        <f t="shared" si="0"/>
        <v>b</v>
      </c>
      <c r="C54" s="10" t="s">
        <v>274</v>
      </c>
      <c r="D54" s="10" t="s">
        <v>178</v>
      </c>
      <c r="E54" s="49"/>
      <c r="F54" s="37"/>
      <c r="G54" s="37"/>
      <c r="H54" s="37"/>
      <c r="I54" s="37"/>
      <c r="J54" s="37"/>
      <c r="K54" s="64"/>
    </row>
    <row r="55" spans="1:16" ht="15" hidden="1" outlineLevel="3" collapsed="1">
      <c r="A55" s="5"/>
      <c r="B55" s="5" t="str">
        <f t="shared" si="0"/>
        <v>b</v>
      </c>
      <c r="C55" s="10" t="s">
        <v>275</v>
      </c>
      <c r="D55" s="10" t="s">
        <v>177</v>
      </c>
      <c r="E55" s="49"/>
      <c r="F55" s="37"/>
      <c r="G55" s="37"/>
      <c r="H55" s="37"/>
      <c r="I55" s="37"/>
      <c r="J55" s="37"/>
      <c r="K55" s="64"/>
    </row>
    <row r="56" spans="1:16" ht="15" outlineLevel="3" collapsed="1">
      <c r="A56" s="5"/>
      <c r="B56" s="5" t="str">
        <f t="shared" si="0"/>
        <v>a</v>
      </c>
      <c r="C56" s="10" t="s">
        <v>276</v>
      </c>
      <c r="D56" s="10" t="s">
        <v>176</v>
      </c>
      <c r="E56" s="37">
        <f t="shared" ref="E56:J56" si="9">SUM(E57:E63)</f>
        <v>505.52</v>
      </c>
      <c r="F56" s="37">
        <f t="shared" si="9"/>
        <v>0</v>
      </c>
      <c r="G56" s="37">
        <f t="shared" si="9"/>
        <v>0</v>
      </c>
      <c r="H56" s="37">
        <f t="shared" si="9"/>
        <v>19703.52</v>
      </c>
      <c r="I56" s="37">
        <f t="shared" si="9"/>
        <v>0</v>
      </c>
      <c r="J56" s="37">
        <f t="shared" si="9"/>
        <v>0</v>
      </c>
      <c r="K56" s="64"/>
    </row>
    <row r="57" spans="1:16" ht="15" hidden="1" outlineLevel="4">
      <c r="A57" s="5"/>
      <c r="B57" s="5" t="str">
        <f t="shared" si="0"/>
        <v>a</v>
      </c>
      <c r="C57" s="11" t="s">
        <v>277</v>
      </c>
      <c r="D57" s="11" t="s">
        <v>175</v>
      </c>
      <c r="E57" s="41">
        <v>505.52</v>
      </c>
      <c r="F57" s="38"/>
      <c r="G57" s="38"/>
      <c r="H57" s="38">
        <v>5822.77</v>
      </c>
      <c r="I57" s="38"/>
      <c r="J57" s="38"/>
      <c r="K57" s="65"/>
      <c r="L57" s="55"/>
      <c r="M57" s="55"/>
      <c r="N57" s="55"/>
      <c r="O57" s="55"/>
      <c r="P57" s="55"/>
    </row>
    <row r="58" spans="1:16" ht="15" hidden="1" outlineLevel="4">
      <c r="A58" s="5"/>
      <c r="B58" s="5" t="str">
        <f t="shared" si="0"/>
        <v>b</v>
      </c>
      <c r="C58" s="11" t="s">
        <v>278</v>
      </c>
      <c r="D58" s="11" t="s">
        <v>174</v>
      </c>
      <c r="E58" s="41"/>
      <c r="F58" s="38"/>
      <c r="G58" s="38"/>
      <c r="H58" s="38"/>
      <c r="I58" s="38"/>
      <c r="J58" s="38"/>
      <c r="K58" s="65"/>
      <c r="L58" s="55"/>
      <c r="M58" s="55"/>
      <c r="N58" s="55"/>
      <c r="O58" s="55"/>
      <c r="P58" s="55"/>
    </row>
    <row r="59" spans="1:16" ht="15" hidden="1" outlineLevel="4">
      <c r="A59" s="5"/>
      <c r="B59" s="5" t="str">
        <f t="shared" si="0"/>
        <v>a</v>
      </c>
      <c r="C59" s="11" t="s">
        <v>279</v>
      </c>
      <c r="D59" s="11" t="s">
        <v>173</v>
      </c>
      <c r="E59" s="41"/>
      <c r="F59" s="38"/>
      <c r="G59" s="38"/>
      <c r="H59" s="38">
        <v>5880.75</v>
      </c>
      <c r="I59" s="38"/>
      <c r="J59" s="38"/>
      <c r="K59" s="65"/>
      <c r="L59" s="55"/>
      <c r="M59" s="55"/>
      <c r="N59" s="55"/>
      <c r="O59" s="55"/>
      <c r="P59" s="55"/>
    </row>
    <row r="60" spans="1:16" ht="15" hidden="1" outlineLevel="4">
      <c r="A60" s="5"/>
      <c r="B60" s="5" t="str">
        <f t="shared" si="0"/>
        <v>b</v>
      </c>
      <c r="C60" s="11" t="s">
        <v>280</v>
      </c>
      <c r="D60" s="11" t="s">
        <v>172</v>
      </c>
      <c r="E60" s="42"/>
      <c r="F60" s="38"/>
      <c r="G60" s="38"/>
      <c r="H60" s="38"/>
      <c r="I60" s="38"/>
      <c r="J60" s="38"/>
      <c r="K60" s="65"/>
      <c r="L60" s="55"/>
      <c r="M60" s="55"/>
      <c r="N60" s="55"/>
      <c r="O60" s="55"/>
      <c r="P60" s="55"/>
    </row>
    <row r="61" spans="1:16" ht="25.5" hidden="1" outlineLevel="4">
      <c r="A61" s="5"/>
      <c r="B61" s="5" t="str">
        <f t="shared" si="0"/>
        <v>b</v>
      </c>
      <c r="C61" s="11" t="s">
        <v>281</v>
      </c>
      <c r="D61" s="11" t="s">
        <v>171</v>
      </c>
      <c r="E61" s="42"/>
      <c r="F61" s="38"/>
      <c r="G61" s="38"/>
      <c r="H61" s="38"/>
      <c r="I61" s="38"/>
      <c r="J61" s="38"/>
      <c r="K61" s="65"/>
      <c r="L61" s="55"/>
      <c r="M61" s="55"/>
      <c r="N61" s="55"/>
      <c r="O61" s="55"/>
      <c r="P61" s="55"/>
    </row>
    <row r="62" spans="1:16" ht="32.25" hidden="1" customHeight="1" outlineLevel="4">
      <c r="A62" s="5"/>
      <c r="B62" s="5" t="str">
        <f t="shared" si="0"/>
        <v>a</v>
      </c>
      <c r="C62" s="11" t="s">
        <v>282</v>
      </c>
      <c r="D62" s="11" t="s">
        <v>170</v>
      </c>
      <c r="E62" s="41"/>
      <c r="F62" s="38"/>
      <c r="G62" s="38"/>
      <c r="H62" s="38">
        <v>8000</v>
      </c>
      <c r="I62" s="38"/>
      <c r="J62" s="38"/>
      <c r="K62" s="65"/>
      <c r="L62" s="55"/>
      <c r="M62" s="55"/>
      <c r="N62" s="55"/>
      <c r="O62" s="55"/>
      <c r="P62" s="55"/>
    </row>
    <row r="63" spans="1:16" ht="30.75" hidden="1" customHeight="1" outlineLevel="4">
      <c r="A63" s="5"/>
      <c r="B63" s="5" t="str">
        <f t="shared" si="0"/>
        <v>b</v>
      </c>
      <c r="C63" s="11" t="s">
        <v>283</v>
      </c>
      <c r="D63" s="11" t="s">
        <v>169</v>
      </c>
      <c r="E63" s="42"/>
      <c r="F63" s="38"/>
      <c r="G63" s="38"/>
      <c r="H63" s="38"/>
      <c r="I63" s="38"/>
      <c r="J63" s="38"/>
      <c r="K63" s="65"/>
      <c r="L63" s="55"/>
      <c r="M63" s="55"/>
      <c r="N63" s="55"/>
      <c r="O63" s="55"/>
      <c r="P63" s="55"/>
    </row>
    <row r="64" spans="1:16" ht="25.5" hidden="1" outlineLevel="3" collapsed="1">
      <c r="A64" s="5"/>
      <c r="B64" s="5" t="str">
        <f t="shared" si="0"/>
        <v>b</v>
      </c>
      <c r="C64" s="10" t="s">
        <v>284</v>
      </c>
      <c r="D64" s="10" t="s">
        <v>168</v>
      </c>
      <c r="E64" s="45"/>
      <c r="F64" s="37"/>
      <c r="G64" s="37"/>
      <c r="H64" s="37">
        <v>0</v>
      </c>
      <c r="I64" s="37"/>
      <c r="J64" s="37"/>
      <c r="K64" s="64"/>
    </row>
    <row r="65" spans="1:11" ht="15" hidden="1" outlineLevel="3" collapsed="1">
      <c r="A65" s="5"/>
      <c r="B65" s="5" t="str">
        <f t="shared" si="0"/>
        <v>b</v>
      </c>
      <c r="C65" s="10" t="s">
        <v>285</v>
      </c>
      <c r="D65" s="10" t="s">
        <v>167</v>
      </c>
      <c r="E65" s="45"/>
      <c r="F65" s="37"/>
      <c r="G65" s="37"/>
      <c r="H65" s="37">
        <v>0</v>
      </c>
      <c r="I65" s="37"/>
      <c r="J65" s="37"/>
      <c r="K65" s="64"/>
    </row>
    <row r="66" spans="1:11" ht="15" hidden="1" outlineLevel="2" collapsed="1">
      <c r="A66" s="5"/>
      <c r="B66" s="5" t="str">
        <f t="shared" si="0"/>
        <v>b</v>
      </c>
      <c r="C66" s="4" t="s">
        <v>286</v>
      </c>
      <c r="D66" s="4" t="s">
        <v>166</v>
      </c>
      <c r="E66" s="48"/>
      <c r="F66" s="36"/>
      <c r="G66" s="36"/>
      <c r="H66" s="36"/>
      <c r="I66" s="36"/>
      <c r="J66" s="36"/>
      <c r="K66" s="63"/>
    </row>
    <row r="67" spans="1:11" ht="15" hidden="1" outlineLevel="2" collapsed="1">
      <c r="A67" s="5"/>
      <c r="B67" s="5" t="str">
        <f t="shared" si="0"/>
        <v>b</v>
      </c>
      <c r="C67" s="4" t="s">
        <v>287</v>
      </c>
      <c r="D67" s="4" t="s">
        <v>165</v>
      </c>
      <c r="E67" s="46"/>
      <c r="F67" s="36"/>
      <c r="G67" s="36"/>
      <c r="H67" s="36"/>
      <c r="I67" s="36"/>
      <c r="J67" s="36"/>
      <c r="K67" s="63"/>
    </row>
    <row r="68" spans="1:11" ht="15" outlineLevel="2" collapsed="1">
      <c r="A68" s="5"/>
      <c r="B68" s="5" t="str">
        <f t="shared" si="0"/>
        <v>a</v>
      </c>
      <c r="C68" s="4" t="s">
        <v>288</v>
      </c>
      <c r="D68" s="4" t="s">
        <v>164</v>
      </c>
      <c r="E68" s="48">
        <v>3189</v>
      </c>
      <c r="F68" s="36"/>
      <c r="G68" s="36"/>
      <c r="H68" s="36"/>
      <c r="I68" s="36"/>
      <c r="J68" s="36"/>
      <c r="K68" s="63"/>
    </row>
    <row r="69" spans="1:11" ht="27" customHeight="1" outlineLevel="2" collapsed="1">
      <c r="A69" s="5"/>
      <c r="B69" s="5" t="str">
        <f t="shared" si="0"/>
        <v>a</v>
      </c>
      <c r="C69" s="4" t="s">
        <v>289</v>
      </c>
      <c r="D69" s="4" t="s">
        <v>163</v>
      </c>
      <c r="E69" s="48">
        <v>455000</v>
      </c>
      <c r="F69" s="36"/>
      <c r="G69" s="36"/>
      <c r="H69" s="36">
        <v>9974.25</v>
      </c>
      <c r="I69" s="36"/>
      <c r="J69" s="36"/>
      <c r="K69" s="63"/>
    </row>
    <row r="70" spans="1:11" ht="24" hidden="1" customHeight="1" outlineLevel="2">
      <c r="A70" s="5"/>
      <c r="B70" s="5" t="str">
        <f t="shared" si="0"/>
        <v>b</v>
      </c>
      <c r="C70" s="4" t="s">
        <v>290</v>
      </c>
      <c r="D70" s="4" t="s">
        <v>162</v>
      </c>
      <c r="E70" s="36">
        <f t="shared" ref="E70:J70" si="10">SUM(E71:E76)</f>
        <v>0</v>
      </c>
      <c r="F70" s="36">
        <f t="shared" si="10"/>
        <v>0</v>
      </c>
      <c r="G70" s="36">
        <f t="shared" si="10"/>
        <v>0</v>
      </c>
      <c r="H70" s="36">
        <f t="shared" si="10"/>
        <v>0</v>
      </c>
      <c r="I70" s="36">
        <f t="shared" si="10"/>
        <v>0</v>
      </c>
      <c r="J70" s="36">
        <f t="shared" si="10"/>
        <v>0</v>
      </c>
      <c r="K70" s="63"/>
    </row>
    <row r="71" spans="1:11" ht="15" hidden="1" outlineLevel="3" collapsed="1">
      <c r="A71" s="5"/>
      <c r="B71" s="5" t="str">
        <f t="shared" si="0"/>
        <v>b</v>
      </c>
      <c r="C71" s="10" t="s">
        <v>291</v>
      </c>
      <c r="D71" s="10" t="s">
        <v>161</v>
      </c>
      <c r="E71" s="49"/>
      <c r="F71" s="37"/>
      <c r="G71" s="37"/>
      <c r="H71" s="37"/>
      <c r="I71" s="37"/>
      <c r="J71" s="37"/>
      <c r="K71" s="64"/>
    </row>
    <row r="72" spans="1:11" ht="15" hidden="1" outlineLevel="3" collapsed="1">
      <c r="A72" s="5"/>
      <c r="B72" s="5" t="str">
        <f t="shared" si="0"/>
        <v>b</v>
      </c>
      <c r="C72" s="10" t="s">
        <v>292</v>
      </c>
      <c r="D72" s="10" t="s">
        <v>160</v>
      </c>
      <c r="E72" s="49"/>
      <c r="F72" s="37"/>
      <c r="G72" s="37"/>
      <c r="H72" s="37"/>
      <c r="I72" s="37"/>
      <c r="J72" s="37"/>
      <c r="K72" s="64"/>
    </row>
    <row r="73" spans="1:11" ht="24" hidden="1" customHeight="1" outlineLevel="3" collapsed="1">
      <c r="A73" s="5"/>
      <c r="B73" s="5" t="str">
        <f t="shared" si="0"/>
        <v>b</v>
      </c>
      <c r="C73" s="10" t="s">
        <v>293</v>
      </c>
      <c r="D73" s="10" t="s">
        <v>159</v>
      </c>
      <c r="E73" s="49"/>
      <c r="F73" s="37"/>
      <c r="G73" s="37"/>
      <c r="H73" s="37"/>
      <c r="I73" s="37"/>
      <c r="J73" s="37"/>
      <c r="K73" s="64"/>
    </row>
    <row r="74" spans="1:11" ht="15" hidden="1" outlineLevel="3" collapsed="1">
      <c r="A74" s="5"/>
      <c r="B74" s="5" t="str">
        <f t="shared" ref="B74:B137" si="11">IF(OR(E74&lt;&gt;0,F74&lt;&gt;0,G74&lt;&gt;0,H74&lt;&gt;0,I74&lt;&gt;0,J74&lt;&gt;0),"a","b")</f>
        <v>b</v>
      </c>
      <c r="C74" s="10" t="s">
        <v>294</v>
      </c>
      <c r="D74" s="10" t="s">
        <v>158</v>
      </c>
      <c r="E74" s="49"/>
      <c r="F74" s="37"/>
      <c r="G74" s="37"/>
      <c r="H74" s="37"/>
      <c r="I74" s="37"/>
      <c r="J74" s="37"/>
      <c r="K74" s="64"/>
    </row>
    <row r="75" spans="1:11" ht="28.5" hidden="1" customHeight="1" outlineLevel="3" collapsed="1">
      <c r="A75" s="5"/>
      <c r="B75" s="5" t="str">
        <f t="shared" si="11"/>
        <v>b</v>
      </c>
      <c r="C75" s="10" t="s">
        <v>295</v>
      </c>
      <c r="D75" s="10" t="s">
        <v>157</v>
      </c>
      <c r="E75" s="45"/>
      <c r="F75" s="37"/>
      <c r="G75" s="37"/>
      <c r="H75" s="37"/>
      <c r="I75" s="37"/>
      <c r="J75" s="37"/>
      <c r="K75" s="64"/>
    </row>
    <row r="76" spans="1:11" ht="25.5" hidden="1" outlineLevel="3" collapsed="1">
      <c r="A76" s="5"/>
      <c r="B76" s="5" t="str">
        <f t="shared" si="11"/>
        <v>b</v>
      </c>
      <c r="C76" s="10" t="s">
        <v>296</v>
      </c>
      <c r="D76" s="10" t="s">
        <v>156</v>
      </c>
      <c r="E76" s="45"/>
      <c r="F76" s="37"/>
      <c r="G76" s="37"/>
      <c r="H76" s="37"/>
      <c r="I76" s="37"/>
      <c r="J76" s="37"/>
      <c r="K76" s="64"/>
    </row>
    <row r="77" spans="1:11" ht="15" hidden="1" outlineLevel="2" collapsed="1">
      <c r="A77" s="5"/>
      <c r="B77" s="5" t="str">
        <f t="shared" si="11"/>
        <v>b</v>
      </c>
      <c r="C77" s="4" t="s">
        <v>297</v>
      </c>
      <c r="D77" s="4" t="s">
        <v>155</v>
      </c>
      <c r="E77" s="46"/>
      <c r="F77" s="36"/>
      <c r="G77" s="36"/>
      <c r="H77" s="36">
        <v>0</v>
      </c>
      <c r="I77" s="36"/>
      <c r="J77" s="36"/>
      <c r="K77" s="63"/>
    </row>
    <row r="78" spans="1:11" ht="15" outlineLevel="2" collapsed="1">
      <c r="A78" s="5"/>
      <c r="B78" s="5" t="str">
        <f t="shared" si="11"/>
        <v>a</v>
      </c>
      <c r="C78" s="4" t="s">
        <v>298</v>
      </c>
      <c r="D78" s="4" t="s">
        <v>154</v>
      </c>
      <c r="E78" s="36">
        <f t="shared" ref="E78:J78" si="12">SUM(E79:E92)</f>
        <v>0</v>
      </c>
      <c r="F78" s="36">
        <f t="shared" si="12"/>
        <v>0</v>
      </c>
      <c r="G78" s="36">
        <f t="shared" si="12"/>
        <v>0</v>
      </c>
      <c r="H78" s="36">
        <f t="shared" si="12"/>
        <v>200</v>
      </c>
      <c r="I78" s="36">
        <f t="shared" si="12"/>
        <v>0</v>
      </c>
      <c r="J78" s="36">
        <f t="shared" si="12"/>
        <v>0</v>
      </c>
      <c r="K78" s="63"/>
    </row>
    <row r="79" spans="1:11" ht="15" hidden="1" outlineLevel="3" collapsed="1">
      <c r="A79" s="5"/>
      <c r="B79" s="5" t="str">
        <f t="shared" si="11"/>
        <v>b</v>
      </c>
      <c r="C79" s="10" t="s">
        <v>299</v>
      </c>
      <c r="D79" s="10" t="s">
        <v>153</v>
      </c>
      <c r="E79" s="45"/>
      <c r="F79" s="37"/>
      <c r="G79" s="37"/>
      <c r="H79" s="37"/>
      <c r="I79" s="37"/>
      <c r="J79" s="37"/>
      <c r="K79" s="64"/>
    </row>
    <row r="80" spans="1:11" ht="15" hidden="1" outlineLevel="3" collapsed="1">
      <c r="A80" s="5"/>
      <c r="B80" s="5" t="str">
        <f t="shared" si="11"/>
        <v>b</v>
      </c>
      <c r="C80" s="10" t="s">
        <v>300</v>
      </c>
      <c r="D80" s="10" t="s">
        <v>152</v>
      </c>
      <c r="E80" s="45"/>
      <c r="F80" s="37"/>
      <c r="G80" s="37"/>
      <c r="H80" s="37"/>
      <c r="I80" s="37"/>
      <c r="J80" s="37"/>
      <c r="K80" s="64"/>
    </row>
    <row r="81" spans="1:4325" ht="15" hidden="1" outlineLevel="3" collapsed="1">
      <c r="A81" s="5"/>
      <c r="B81" s="5" t="str">
        <f t="shared" si="11"/>
        <v>b</v>
      </c>
      <c r="C81" s="10" t="s">
        <v>301</v>
      </c>
      <c r="D81" s="10" t="s">
        <v>151</v>
      </c>
      <c r="E81" s="45"/>
      <c r="F81" s="37"/>
      <c r="G81" s="37"/>
      <c r="H81" s="37"/>
      <c r="I81" s="37"/>
      <c r="J81" s="37"/>
      <c r="K81" s="64"/>
    </row>
    <row r="82" spans="1:4325" ht="25.5" hidden="1" outlineLevel="3" collapsed="1">
      <c r="A82" s="5"/>
      <c r="B82" s="5" t="str">
        <f t="shared" si="11"/>
        <v>b</v>
      </c>
      <c r="C82" s="10" t="s">
        <v>302</v>
      </c>
      <c r="D82" s="10" t="s">
        <v>150</v>
      </c>
      <c r="E82" s="49"/>
      <c r="F82" s="37"/>
      <c r="G82" s="37"/>
      <c r="H82" s="37"/>
      <c r="I82" s="37"/>
      <c r="J82" s="37"/>
      <c r="K82" s="64"/>
    </row>
    <row r="83" spans="1:4325" ht="15" hidden="1" outlineLevel="3" collapsed="1">
      <c r="A83" s="5"/>
      <c r="B83" s="5" t="str">
        <f t="shared" si="11"/>
        <v>b</v>
      </c>
      <c r="C83" s="10" t="s">
        <v>303</v>
      </c>
      <c r="D83" s="10" t="s">
        <v>149</v>
      </c>
      <c r="E83" s="49"/>
      <c r="F83" s="37"/>
      <c r="G83" s="37"/>
      <c r="H83" s="37"/>
      <c r="I83" s="37"/>
      <c r="J83" s="37"/>
      <c r="K83" s="64"/>
    </row>
    <row r="84" spans="1:4325" ht="25.5" hidden="1" outlineLevel="3" collapsed="1">
      <c r="A84" s="5"/>
      <c r="B84" s="5" t="str">
        <f t="shared" si="11"/>
        <v>b</v>
      </c>
      <c r="C84" s="10" t="s">
        <v>304</v>
      </c>
      <c r="D84" s="10" t="s">
        <v>148</v>
      </c>
      <c r="E84" s="45"/>
      <c r="F84" s="37"/>
      <c r="G84" s="37"/>
      <c r="H84" s="37"/>
      <c r="I84" s="37"/>
      <c r="J84" s="37"/>
      <c r="K84" s="64"/>
    </row>
    <row r="85" spans="1:4325" ht="25.5" hidden="1" outlineLevel="3" collapsed="1">
      <c r="A85" s="5"/>
      <c r="B85" s="5" t="str">
        <f t="shared" si="11"/>
        <v>b</v>
      </c>
      <c r="C85" s="10" t="s">
        <v>305</v>
      </c>
      <c r="D85" s="10" t="s">
        <v>147</v>
      </c>
      <c r="E85" s="49"/>
      <c r="F85" s="37"/>
      <c r="G85" s="37"/>
      <c r="H85" s="37"/>
      <c r="I85" s="37"/>
      <c r="J85" s="37"/>
      <c r="K85" s="64"/>
    </row>
    <row r="86" spans="1:4325" ht="15" hidden="1" outlineLevel="3" collapsed="1">
      <c r="A86" s="5"/>
      <c r="B86" s="5" t="str">
        <f t="shared" si="11"/>
        <v>b</v>
      </c>
      <c r="C86" s="10" t="s">
        <v>306</v>
      </c>
      <c r="D86" s="10" t="s">
        <v>146</v>
      </c>
      <c r="E86" s="45"/>
      <c r="F86" s="37"/>
      <c r="G86" s="37"/>
      <c r="H86" s="37"/>
      <c r="I86" s="37"/>
      <c r="J86" s="37"/>
      <c r="K86" s="64"/>
    </row>
    <row r="87" spans="1:4325" ht="15" hidden="1" outlineLevel="3" collapsed="1">
      <c r="A87" s="5"/>
      <c r="B87" s="5" t="str">
        <f t="shared" si="11"/>
        <v>b</v>
      </c>
      <c r="C87" s="10" t="s">
        <v>307</v>
      </c>
      <c r="D87" s="10" t="s">
        <v>145</v>
      </c>
      <c r="E87" s="49"/>
      <c r="F87" s="37"/>
      <c r="G87" s="37"/>
      <c r="H87" s="37"/>
      <c r="I87" s="37"/>
      <c r="J87" s="37"/>
      <c r="K87" s="64"/>
    </row>
    <row r="88" spans="1:4325" ht="15" hidden="1" outlineLevel="3" collapsed="1">
      <c r="A88" s="5"/>
      <c r="B88" s="5" t="str">
        <f t="shared" si="11"/>
        <v>b</v>
      </c>
      <c r="C88" s="10" t="s">
        <v>308</v>
      </c>
      <c r="D88" s="10" t="s">
        <v>144</v>
      </c>
      <c r="E88" s="49"/>
      <c r="F88" s="37"/>
      <c r="G88" s="37"/>
      <c r="H88" s="37"/>
      <c r="I88" s="37"/>
      <c r="J88" s="37"/>
      <c r="K88" s="64"/>
    </row>
    <row r="89" spans="1:4325" ht="15" hidden="1" outlineLevel="3" collapsed="1">
      <c r="A89" s="5"/>
      <c r="B89" s="5" t="str">
        <f t="shared" si="11"/>
        <v>b</v>
      </c>
      <c r="C89" s="10" t="s">
        <v>309</v>
      </c>
      <c r="D89" s="10" t="s">
        <v>143</v>
      </c>
      <c r="E89" s="45"/>
      <c r="F89" s="37"/>
      <c r="G89" s="37"/>
      <c r="H89" s="37"/>
      <c r="I89" s="37"/>
      <c r="J89" s="37"/>
      <c r="K89" s="64"/>
    </row>
    <row r="90" spans="1:4325" ht="23.25" hidden="1" customHeight="1" outlineLevel="3" collapsed="1">
      <c r="A90" s="5"/>
      <c r="B90" s="5" t="str">
        <f t="shared" si="11"/>
        <v>b</v>
      </c>
      <c r="C90" s="10" t="s">
        <v>310</v>
      </c>
      <c r="D90" s="10" t="s">
        <v>142</v>
      </c>
      <c r="E90" s="45"/>
      <c r="F90" s="37"/>
      <c r="G90" s="37"/>
      <c r="H90" s="37"/>
      <c r="I90" s="37"/>
      <c r="J90" s="37"/>
      <c r="K90" s="64"/>
    </row>
    <row r="91" spans="1:4325" ht="15" hidden="1" outlineLevel="3" collapsed="1">
      <c r="A91" s="5"/>
      <c r="B91" s="5" t="str">
        <f t="shared" si="11"/>
        <v>b</v>
      </c>
      <c r="C91" s="10" t="s">
        <v>311</v>
      </c>
      <c r="D91" s="10" t="s">
        <v>141</v>
      </c>
      <c r="E91" s="45"/>
      <c r="F91" s="37"/>
      <c r="G91" s="37"/>
      <c r="H91" s="37"/>
      <c r="I91" s="37"/>
      <c r="J91" s="37"/>
      <c r="K91" s="64"/>
    </row>
    <row r="92" spans="1:4325" ht="31.5" customHeight="1" outlineLevel="3" collapsed="1">
      <c r="A92" s="5"/>
      <c r="B92" s="5" t="str">
        <f t="shared" si="11"/>
        <v>a</v>
      </c>
      <c r="C92" s="10" t="s">
        <v>312</v>
      </c>
      <c r="D92" s="10" t="s">
        <v>140</v>
      </c>
      <c r="E92" s="49"/>
      <c r="F92" s="37"/>
      <c r="G92" s="37"/>
      <c r="H92" s="37">
        <v>200</v>
      </c>
      <c r="I92" s="37"/>
      <c r="J92" s="37"/>
      <c r="K92" s="64"/>
    </row>
    <row r="93" spans="1:4325" s="2" customFormat="1" ht="15" hidden="1" outlineLevel="1">
      <c r="A93" s="9" t="s">
        <v>23</v>
      </c>
      <c r="B93" s="5" t="str">
        <f t="shared" si="11"/>
        <v>b</v>
      </c>
      <c r="C93" s="7">
        <v>2.4</v>
      </c>
      <c r="D93" s="7" t="s">
        <v>139</v>
      </c>
      <c r="E93" s="35">
        <f t="shared" ref="E93:J93" si="13">E94+E99+E100</f>
        <v>0</v>
      </c>
      <c r="F93" s="35">
        <f t="shared" si="13"/>
        <v>0</v>
      </c>
      <c r="G93" s="35">
        <f t="shared" si="13"/>
        <v>0</v>
      </c>
      <c r="H93" s="35">
        <f t="shared" si="13"/>
        <v>0</v>
      </c>
      <c r="I93" s="35">
        <f t="shared" si="13"/>
        <v>0</v>
      </c>
      <c r="J93" s="35">
        <f t="shared" si="13"/>
        <v>0</v>
      </c>
      <c r="K93" s="62"/>
      <c r="L93" s="55"/>
      <c r="M93" s="55"/>
      <c r="N93" s="55"/>
      <c r="O93" s="55"/>
      <c r="P93" s="55"/>
      <c r="Q93" s="55"/>
      <c r="R93" s="55"/>
      <c r="S93" s="55"/>
      <c r="T93" s="55"/>
      <c r="U93" s="55"/>
      <c r="V93" s="55"/>
      <c r="W93" s="55"/>
      <c r="X93" s="55"/>
      <c r="Y93" s="55"/>
      <c r="Z93" s="55"/>
      <c r="AA93" s="55"/>
      <c r="AB93" s="55"/>
      <c r="AC93" s="55"/>
      <c r="AD93" s="55"/>
      <c r="AE93" s="55"/>
      <c r="AF93" s="55"/>
      <c r="AG93" s="55"/>
      <c r="AH93" s="55"/>
      <c r="AI93" s="55"/>
      <c r="AJ93" s="55"/>
      <c r="AK93" s="55"/>
      <c r="AL93" s="55"/>
      <c r="AM93" s="55"/>
      <c r="AN93" s="55"/>
      <c r="AO93" s="55"/>
      <c r="AP93" s="55"/>
      <c r="AQ93" s="55"/>
      <c r="AR93" s="55"/>
      <c r="AS93" s="55"/>
      <c r="AT93" s="55"/>
      <c r="AU93" s="55"/>
      <c r="AV93" s="55"/>
      <c r="AW93" s="55"/>
      <c r="AX93" s="55"/>
      <c r="AY93" s="55"/>
      <c r="AZ93" s="55"/>
      <c r="BA93" s="55"/>
      <c r="BB93" s="55"/>
      <c r="BC93" s="55"/>
      <c r="BD93" s="55"/>
      <c r="BE93" s="55"/>
      <c r="BF93" s="55"/>
      <c r="BG93" s="55"/>
      <c r="BH93" s="55"/>
      <c r="BI93" s="55"/>
      <c r="BJ93" s="55"/>
      <c r="BK93" s="55"/>
      <c r="BL93" s="55"/>
      <c r="BM93" s="55"/>
      <c r="BN93" s="55"/>
      <c r="BO93" s="55"/>
      <c r="BP93" s="55"/>
      <c r="BQ93" s="55"/>
      <c r="BR93" s="55"/>
      <c r="BS93" s="55"/>
      <c r="BT93" s="55"/>
      <c r="BU93" s="55"/>
      <c r="BV93" s="55"/>
      <c r="BW93" s="55"/>
      <c r="BX93" s="55"/>
      <c r="BY93" s="55"/>
      <c r="BZ93" s="55"/>
      <c r="CA93" s="55"/>
      <c r="CB93" s="55"/>
      <c r="CC93" s="55"/>
      <c r="CD93" s="55"/>
      <c r="CE93" s="55"/>
      <c r="CF93" s="55"/>
      <c r="CG93" s="55"/>
      <c r="CH93" s="55"/>
      <c r="CI93" s="55"/>
      <c r="CJ93" s="55"/>
      <c r="CK93" s="55"/>
      <c r="CL93" s="55"/>
      <c r="CM93" s="55"/>
      <c r="CN93" s="55"/>
      <c r="CO93" s="55"/>
      <c r="CP93" s="55"/>
      <c r="CQ93" s="55"/>
      <c r="CR93" s="55"/>
      <c r="CS93" s="55"/>
      <c r="CT93" s="55"/>
      <c r="CU93" s="55"/>
      <c r="CV93" s="55"/>
      <c r="CW93" s="55"/>
      <c r="CX93" s="55"/>
      <c r="CY93" s="55"/>
      <c r="CZ93" s="55"/>
      <c r="DA93" s="55"/>
      <c r="DB93" s="55"/>
      <c r="DC93" s="55"/>
      <c r="DD93" s="55"/>
      <c r="DE93" s="55"/>
      <c r="DF93" s="55"/>
      <c r="DG93" s="55"/>
      <c r="DH93" s="55"/>
      <c r="DI93" s="55"/>
      <c r="DJ93" s="55"/>
      <c r="DK93" s="55"/>
      <c r="DL93" s="55"/>
      <c r="DM93" s="55"/>
      <c r="DN93" s="55"/>
      <c r="DO93" s="55"/>
      <c r="DP93" s="55"/>
      <c r="DQ93" s="55"/>
      <c r="DR93" s="55"/>
      <c r="DS93" s="55"/>
      <c r="DT93" s="55"/>
      <c r="DU93" s="55"/>
      <c r="DV93" s="55"/>
      <c r="DW93" s="55"/>
      <c r="DX93" s="55"/>
      <c r="DY93" s="55"/>
      <c r="DZ93" s="55"/>
      <c r="EA93" s="55"/>
      <c r="EB93" s="55"/>
      <c r="EC93" s="55"/>
      <c r="ED93" s="55"/>
      <c r="EE93" s="55"/>
      <c r="EF93" s="55"/>
      <c r="EG93" s="55"/>
      <c r="EH93" s="55"/>
      <c r="EI93" s="55"/>
      <c r="EJ93" s="55"/>
      <c r="EK93" s="55"/>
      <c r="EL93" s="55"/>
      <c r="EM93" s="55"/>
      <c r="EN93" s="55"/>
      <c r="EO93" s="55"/>
      <c r="EP93" s="55"/>
      <c r="EQ93" s="55"/>
      <c r="ER93" s="55"/>
      <c r="ES93" s="55"/>
      <c r="ET93" s="55"/>
      <c r="EU93" s="55"/>
      <c r="EV93" s="55"/>
      <c r="EW93" s="55"/>
      <c r="EX93" s="55"/>
      <c r="EY93" s="55"/>
      <c r="EZ93" s="55"/>
      <c r="FA93" s="55"/>
      <c r="FB93" s="55"/>
      <c r="FC93" s="55"/>
      <c r="FD93" s="55"/>
      <c r="FE93" s="55"/>
      <c r="FF93" s="55"/>
      <c r="FG93" s="55"/>
      <c r="FH93" s="55"/>
      <c r="FI93" s="55"/>
      <c r="FJ93" s="55"/>
      <c r="FK93" s="55"/>
      <c r="FL93" s="55"/>
      <c r="FM93" s="55"/>
      <c r="FN93" s="55"/>
      <c r="FO93" s="55"/>
      <c r="FP93" s="55"/>
      <c r="FQ93" s="55"/>
      <c r="FR93" s="55"/>
      <c r="FS93" s="55"/>
      <c r="FT93" s="55"/>
      <c r="FU93" s="55"/>
      <c r="FV93" s="55"/>
      <c r="FW93" s="55"/>
      <c r="FX93" s="55"/>
      <c r="FY93" s="55"/>
      <c r="FZ93" s="55"/>
      <c r="GA93" s="55"/>
      <c r="GB93" s="55"/>
      <c r="GC93" s="55"/>
      <c r="GD93" s="55"/>
      <c r="GE93" s="55"/>
      <c r="GF93" s="55"/>
      <c r="GG93" s="55"/>
      <c r="GH93" s="55"/>
      <c r="GI93" s="55"/>
      <c r="GJ93" s="55"/>
      <c r="GK93" s="55"/>
      <c r="GL93" s="55"/>
      <c r="GM93" s="55"/>
      <c r="GN93" s="55"/>
      <c r="GO93" s="55"/>
      <c r="GP93" s="55"/>
      <c r="GQ93" s="55"/>
      <c r="GR93" s="55"/>
      <c r="GS93" s="55"/>
      <c r="GT93" s="55"/>
      <c r="GU93" s="55"/>
      <c r="GV93" s="55"/>
      <c r="GW93" s="55"/>
      <c r="GX93" s="55"/>
      <c r="GY93" s="55"/>
      <c r="GZ93" s="55"/>
      <c r="HA93" s="55"/>
      <c r="HB93" s="55"/>
      <c r="HC93" s="55"/>
      <c r="HD93" s="55"/>
      <c r="HE93" s="55"/>
      <c r="HF93" s="55"/>
      <c r="HG93" s="55"/>
      <c r="HH93" s="55"/>
      <c r="HI93" s="55"/>
      <c r="HJ93" s="55"/>
      <c r="HK93" s="55"/>
      <c r="HL93" s="55"/>
      <c r="HM93" s="55"/>
      <c r="HN93" s="55"/>
      <c r="HO93" s="55"/>
      <c r="HP93" s="55"/>
      <c r="HQ93" s="55"/>
      <c r="HR93" s="55"/>
      <c r="HS93" s="55"/>
      <c r="HT93" s="55"/>
      <c r="HU93" s="55"/>
      <c r="HV93" s="55"/>
      <c r="HW93" s="55"/>
      <c r="HX93" s="55"/>
      <c r="HY93" s="55"/>
      <c r="HZ93" s="55"/>
      <c r="IA93" s="55"/>
      <c r="IB93" s="55"/>
      <c r="IC93" s="55"/>
      <c r="ID93" s="55"/>
      <c r="IE93" s="55"/>
      <c r="IF93" s="55"/>
      <c r="IG93" s="55"/>
      <c r="IH93" s="55"/>
      <c r="II93" s="55"/>
      <c r="IJ93" s="55"/>
      <c r="IK93" s="55"/>
      <c r="IL93" s="55"/>
      <c r="IM93" s="55"/>
      <c r="IN93" s="55"/>
      <c r="IO93" s="55"/>
      <c r="IP93" s="55"/>
      <c r="IQ93" s="55"/>
      <c r="IR93" s="55"/>
      <c r="IS93" s="55"/>
      <c r="IT93" s="55"/>
      <c r="IU93" s="55"/>
      <c r="IV93" s="55"/>
      <c r="IW93" s="55"/>
      <c r="IX93" s="55"/>
      <c r="IY93" s="55"/>
      <c r="IZ93" s="55"/>
      <c r="JA93" s="55"/>
      <c r="JB93" s="55"/>
      <c r="JC93" s="55"/>
      <c r="JD93" s="55"/>
      <c r="JE93" s="55"/>
      <c r="JF93" s="55"/>
      <c r="JG93" s="55"/>
      <c r="JH93" s="55"/>
      <c r="JI93" s="55"/>
      <c r="JJ93" s="55"/>
      <c r="JK93" s="55"/>
      <c r="JL93" s="55"/>
      <c r="JM93" s="55"/>
      <c r="JN93" s="55"/>
      <c r="JO93" s="55"/>
      <c r="JP93" s="55"/>
      <c r="JQ93" s="55"/>
      <c r="JR93" s="55"/>
      <c r="JS93" s="55"/>
      <c r="JT93" s="55"/>
      <c r="JU93" s="55"/>
      <c r="JV93" s="55"/>
      <c r="JW93" s="55"/>
      <c r="JX93" s="55"/>
      <c r="JY93" s="55"/>
      <c r="JZ93" s="55"/>
      <c r="KA93" s="55"/>
      <c r="KB93" s="55"/>
      <c r="KC93" s="55"/>
      <c r="KD93" s="55"/>
      <c r="KE93" s="55"/>
      <c r="KF93" s="55"/>
      <c r="KG93" s="55"/>
      <c r="KH93" s="55"/>
      <c r="KI93" s="55"/>
      <c r="KJ93" s="55"/>
      <c r="KK93" s="55"/>
      <c r="KL93" s="55"/>
      <c r="KM93" s="55"/>
      <c r="KN93" s="55"/>
      <c r="KO93" s="55"/>
      <c r="KP93" s="55"/>
      <c r="KQ93" s="55"/>
      <c r="KR93" s="55"/>
      <c r="KS93" s="55"/>
      <c r="KT93" s="55"/>
      <c r="KU93" s="55"/>
      <c r="KV93" s="55"/>
      <c r="KW93" s="55"/>
      <c r="KX93" s="55"/>
      <c r="KY93" s="55"/>
      <c r="KZ93" s="55"/>
      <c r="LA93" s="55"/>
      <c r="LB93" s="55"/>
      <c r="LC93" s="55"/>
      <c r="LD93" s="55"/>
      <c r="LE93" s="55"/>
      <c r="LF93" s="55"/>
      <c r="LG93" s="55"/>
      <c r="LH93" s="55"/>
      <c r="LI93" s="55"/>
      <c r="LJ93" s="55"/>
      <c r="LK93" s="55"/>
      <c r="LL93" s="55"/>
      <c r="LM93" s="55"/>
      <c r="LN93" s="55"/>
      <c r="LO93" s="55"/>
      <c r="LP93" s="55"/>
      <c r="LQ93" s="55"/>
      <c r="LR93" s="55"/>
      <c r="LS93" s="55"/>
      <c r="LT93" s="55"/>
      <c r="LU93" s="55"/>
      <c r="LV93" s="55"/>
      <c r="LW93" s="55"/>
      <c r="LX93" s="55"/>
      <c r="LY93" s="55"/>
      <c r="LZ93" s="55"/>
      <c r="MA93" s="55"/>
      <c r="MB93" s="55"/>
      <c r="MC93" s="55"/>
      <c r="MD93" s="55"/>
      <c r="ME93" s="55"/>
      <c r="MF93" s="55"/>
      <c r="MG93" s="55"/>
      <c r="MH93" s="55"/>
      <c r="MI93" s="55"/>
      <c r="MJ93" s="55"/>
      <c r="MK93" s="55"/>
      <c r="ML93" s="55"/>
      <c r="MM93" s="55"/>
      <c r="MN93" s="55"/>
      <c r="MO93" s="55"/>
      <c r="MP93" s="55"/>
      <c r="MQ93" s="55"/>
      <c r="MR93" s="55"/>
      <c r="MS93" s="55"/>
      <c r="MT93" s="55"/>
      <c r="MU93" s="55"/>
      <c r="MV93" s="55"/>
      <c r="MW93" s="55"/>
      <c r="MX93" s="55"/>
      <c r="MY93" s="55"/>
      <c r="MZ93" s="55"/>
      <c r="NA93" s="55"/>
      <c r="NB93" s="55"/>
      <c r="NC93" s="55"/>
      <c r="ND93" s="55"/>
      <c r="NE93" s="55"/>
      <c r="NF93" s="55"/>
      <c r="NG93" s="55"/>
      <c r="NH93" s="55"/>
      <c r="NI93" s="55"/>
      <c r="NJ93" s="55"/>
      <c r="NK93" s="55"/>
      <c r="NL93" s="55"/>
      <c r="NM93" s="55"/>
      <c r="NN93" s="55"/>
      <c r="NO93" s="55"/>
      <c r="NP93" s="55"/>
      <c r="NQ93" s="55"/>
      <c r="NR93" s="55"/>
      <c r="NS93" s="55"/>
      <c r="NT93" s="55"/>
      <c r="NU93" s="55"/>
      <c r="NV93" s="55"/>
      <c r="NW93" s="55"/>
      <c r="NX93" s="55"/>
      <c r="NY93" s="55"/>
      <c r="NZ93" s="55"/>
      <c r="OA93" s="55"/>
      <c r="OB93" s="55"/>
      <c r="OC93" s="55"/>
      <c r="OD93" s="55"/>
      <c r="OE93" s="55"/>
      <c r="OF93" s="55"/>
      <c r="OG93" s="55"/>
      <c r="OH93" s="55"/>
      <c r="OI93" s="55"/>
      <c r="OJ93" s="55"/>
      <c r="OK93" s="55"/>
      <c r="OL93" s="55"/>
      <c r="OM93" s="55"/>
      <c r="ON93" s="55"/>
      <c r="OO93" s="55"/>
      <c r="OP93" s="55"/>
      <c r="OQ93" s="55"/>
      <c r="OR93" s="55"/>
      <c r="OS93" s="55"/>
      <c r="OT93" s="55"/>
      <c r="OU93" s="55"/>
      <c r="OV93" s="55"/>
      <c r="OW93" s="55"/>
      <c r="OX93" s="55"/>
      <c r="OY93" s="55"/>
      <c r="OZ93" s="55"/>
      <c r="PA93" s="55"/>
      <c r="PB93" s="55"/>
      <c r="PC93" s="55"/>
      <c r="PD93" s="55"/>
      <c r="PE93" s="55"/>
      <c r="PF93" s="55"/>
      <c r="PG93" s="55"/>
      <c r="PH93" s="55"/>
      <c r="PI93" s="55"/>
      <c r="PJ93" s="55"/>
      <c r="PK93" s="55"/>
      <c r="PL93" s="55"/>
      <c r="PM93" s="55"/>
      <c r="PN93" s="55"/>
      <c r="PO93" s="55"/>
      <c r="PP93" s="55"/>
      <c r="PQ93" s="55"/>
      <c r="PR93" s="55"/>
      <c r="PS93" s="55"/>
      <c r="PT93" s="55"/>
      <c r="PU93" s="55"/>
      <c r="PV93" s="55"/>
      <c r="PW93" s="55"/>
      <c r="PX93" s="55"/>
      <c r="PY93" s="55"/>
      <c r="PZ93" s="55"/>
      <c r="QA93" s="55"/>
      <c r="QB93" s="55"/>
      <c r="QC93" s="55"/>
      <c r="QD93" s="55"/>
      <c r="QE93" s="55"/>
      <c r="QF93" s="55"/>
      <c r="QG93" s="55"/>
      <c r="QH93" s="55"/>
      <c r="QI93" s="55"/>
      <c r="QJ93" s="55"/>
      <c r="QK93" s="55"/>
      <c r="QL93" s="55"/>
      <c r="QM93" s="55"/>
      <c r="QN93" s="55"/>
      <c r="QO93" s="55"/>
      <c r="QP93" s="55"/>
      <c r="QQ93" s="55"/>
      <c r="QR93" s="55"/>
      <c r="QS93" s="55"/>
      <c r="QT93" s="55"/>
      <c r="QU93" s="55"/>
      <c r="QV93" s="55"/>
      <c r="QW93" s="55"/>
      <c r="QX93" s="55"/>
      <c r="QY93" s="55"/>
      <c r="QZ93" s="55"/>
      <c r="RA93" s="55"/>
      <c r="RB93" s="55"/>
      <c r="RC93" s="55"/>
      <c r="RD93" s="55"/>
      <c r="RE93" s="55"/>
      <c r="RF93" s="55"/>
      <c r="RG93" s="55"/>
      <c r="RH93" s="55"/>
      <c r="RI93" s="55"/>
      <c r="RJ93" s="55"/>
      <c r="RK93" s="55"/>
      <c r="RL93" s="55"/>
      <c r="RM93" s="55"/>
      <c r="RN93" s="55"/>
      <c r="RO93" s="55"/>
      <c r="RP93" s="55"/>
      <c r="RQ93" s="55"/>
      <c r="RR93" s="55"/>
      <c r="RS93" s="55"/>
      <c r="RT93" s="55"/>
      <c r="RU93" s="55"/>
      <c r="RV93" s="55"/>
      <c r="RW93" s="55"/>
      <c r="RX93" s="55"/>
      <c r="RY93" s="55"/>
      <c r="RZ93" s="55"/>
      <c r="SA93" s="55"/>
      <c r="SB93" s="55"/>
      <c r="SC93" s="55"/>
      <c r="SD93" s="55"/>
      <c r="SE93" s="55"/>
      <c r="SF93" s="55"/>
      <c r="SG93" s="55"/>
      <c r="SH93" s="55"/>
      <c r="SI93" s="55"/>
      <c r="SJ93" s="55"/>
      <c r="SK93" s="55"/>
      <c r="SL93" s="55"/>
      <c r="SM93" s="55"/>
      <c r="SN93" s="55"/>
      <c r="SO93" s="55"/>
      <c r="SP93" s="55"/>
      <c r="SQ93" s="55"/>
      <c r="SR93" s="55"/>
      <c r="SS93" s="55"/>
      <c r="ST93" s="55"/>
      <c r="SU93" s="55"/>
      <c r="SV93" s="55"/>
      <c r="SW93" s="55"/>
      <c r="SX93" s="55"/>
      <c r="SY93" s="55"/>
      <c r="SZ93" s="55"/>
      <c r="TA93" s="55"/>
      <c r="TB93" s="55"/>
      <c r="TC93" s="55"/>
      <c r="TD93" s="55"/>
      <c r="TE93" s="55"/>
      <c r="TF93" s="55"/>
      <c r="TG93" s="55"/>
      <c r="TH93" s="55"/>
      <c r="TI93" s="55"/>
      <c r="TJ93" s="55"/>
      <c r="TK93" s="55"/>
      <c r="TL93" s="55"/>
      <c r="TM93" s="55"/>
      <c r="TN93" s="55"/>
      <c r="TO93" s="55"/>
      <c r="TP93" s="55"/>
      <c r="TQ93" s="55"/>
      <c r="TR93" s="55"/>
      <c r="TS93" s="55"/>
      <c r="TT93" s="55"/>
      <c r="TU93" s="55"/>
      <c r="TV93" s="55"/>
      <c r="TW93" s="55"/>
      <c r="TX93" s="55"/>
      <c r="TY93" s="55"/>
      <c r="TZ93" s="55"/>
      <c r="UA93" s="55"/>
      <c r="UB93" s="55"/>
      <c r="UC93" s="55"/>
      <c r="UD93" s="55"/>
      <c r="UE93" s="55"/>
      <c r="UF93" s="55"/>
      <c r="UG93" s="55"/>
      <c r="UH93" s="55"/>
      <c r="UI93" s="55"/>
      <c r="UJ93" s="55"/>
      <c r="UK93" s="55"/>
      <c r="UL93" s="55"/>
      <c r="UM93" s="55"/>
      <c r="UN93" s="55"/>
      <c r="UO93" s="55"/>
      <c r="UP93" s="55"/>
      <c r="UQ93" s="55"/>
      <c r="UR93" s="55"/>
      <c r="US93" s="55"/>
      <c r="UT93" s="55"/>
      <c r="UU93" s="55"/>
      <c r="UV93" s="55"/>
      <c r="UW93" s="55"/>
      <c r="UX93" s="55"/>
      <c r="UY93" s="55"/>
      <c r="UZ93" s="55"/>
      <c r="VA93" s="55"/>
      <c r="VB93" s="55"/>
      <c r="VC93" s="55"/>
      <c r="VD93" s="55"/>
      <c r="VE93" s="55"/>
      <c r="VF93" s="55"/>
      <c r="VG93" s="55"/>
      <c r="VH93" s="55"/>
      <c r="VI93" s="55"/>
      <c r="VJ93" s="55"/>
      <c r="VK93" s="55"/>
      <c r="VL93" s="55"/>
      <c r="VM93" s="55"/>
      <c r="VN93" s="55"/>
      <c r="VO93" s="55"/>
      <c r="VP93" s="55"/>
      <c r="VQ93" s="55"/>
      <c r="VR93" s="55"/>
      <c r="VS93" s="55"/>
      <c r="VT93" s="55"/>
      <c r="VU93" s="55"/>
      <c r="VV93" s="55"/>
      <c r="VW93" s="55"/>
      <c r="VX93" s="55"/>
      <c r="VY93" s="55"/>
      <c r="VZ93" s="55"/>
      <c r="WA93" s="55"/>
      <c r="WB93" s="55"/>
      <c r="WC93" s="55"/>
      <c r="WD93" s="55"/>
      <c r="WE93" s="55"/>
      <c r="WF93" s="55"/>
      <c r="WG93" s="55"/>
      <c r="WH93" s="55"/>
      <c r="WI93" s="55"/>
      <c r="WJ93" s="55"/>
      <c r="WK93" s="55"/>
      <c r="WL93" s="55"/>
      <c r="WM93" s="55"/>
      <c r="WN93" s="55"/>
      <c r="WO93" s="55"/>
      <c r="WP93" s="55"/>
      <c r="WQ93" s="55"/>
      <c r="WR93" s="55"/>
      <c r="WS93" s="55"/>
      <c r="WT93" s="55"/>
      <c r="WU93" s="55"/>
      <c r="WV93" s="55"/>
      <c r="WW93" s="55"/>
      <c r="WX93" s="55"/>
      <c r="WY93" s="55"/>
      <c r="WZ93" s="55"/>
      <c r="XA93" s="55"/>
      <c r="XB93" s="55"/>
      <c r="XC93" s="55"/>
      <c r="XD93" s="55"/>
      <c r="XE93" s="55"/>
      <c r="XF93" s="55"/>
      <c r="XG93" s="55"/>
      <c r="XH93" s="55"/>
      <c r="XI93" s="55"/>
      <c r="XJ93" s="55"/>
      <c r="XK93" s="55"/>
      <c r="XL93" s="55"/>
      <c r="XM93" s="55"/>
      <c r="XN93" s="55"/>
      <c r="XO93" s="55"/>
      <c r="XP93" s="55"/>
      <c r="XQ93" s="55"/>
      <c r="XR93" s="55"/>
      <c r="XS93" s="55"/>
      <c r="XT93" s="55"/>
      <c r="XU93" s="55"/>
      <c r="XV93" s="55"/>
      <c r="XW93" s="55"/>
      <c r="XX93" s="55"/>
      <c r="XY93" s="55"/>
      <c r="XZ93" s="55"/>
      <c r="YA93" s="55"/>
      <c r="YB93" s="55"/>
      <c r="YC93" s="55"/>
      <c r="YD93" s="55"/>
      <c r="YE93" s="55"/>
      <c r="YF93" s="55"/>
      <c r="YG93" s="55"/>
      <c r="YH93" s="55"/>
      <c r="YI93" s="55"/>
      <c r="YJ93" s="55"/>
      <c r="YK93" s="55"/>
      <c r="YL93" s="55"/>
      <c r="YM93" s="55"/>
      <c r="YN93" s="55"/>
      <c r="YO93" s="55"/>
      <c r="YP93" s="55"/>
      <c r="YQ93" s="55"/>
      <c r="YR93" s="55"/>
      <c r="YS93" s="55"/>
      <c r="YT93" s="55"/>
      <c r="YU93" s="55"/>
      <c r="YV93" s="55"/>
      <c r="YW93" s="55"/>
      <c r="YX93" s="55"/>
      <c r="YY93" s="55"/>
      <c r="YZ93" s="55"/>
      <c r="ZA93" s="55"/>
      <c r="ZB93" s="55"/>
      <c r="ZC93" s="55"/>
      <c r="ZD93" s="55"/>
      <c r="ZE93" s="55"/>
      <c r="ZF93" s="55"/>
      <c r="ZG93" s="55"/>
      <c r="ZH93" s="55"/>
      <c r="ZI93" s="55"/>
      <c r="ZJ93" s="55"/>
      <c r="ZK93" s="55"/>
      <c r="ZL93" s="55"/>
      <c r="ZM93" s="55"/>
      <c r="ZN93" s="55"/>
      <c r="ZO93" s="55"/>
      <c r="ZP93" s="55"/>
      <c r="ZQ93" s="55"/>
      <c r="ZR93" s="55"/>
      <c r="ZS93" s="55"/>
      <c r="ZT93" s="55"/>
      <c r="ZU93" s="55"/>
      <c r="ZV93" s="55"/>
      <c r="ZW93" s="55"/>
      <c r="ZX93" s="55"/>
      <c r="ZY93" s="55"/>
      <c r="ZZ93" s="55"/>
      <c r="AAA93" s="55"/>
      <c r="AAB93" s="55"/>
      <c r="AAC93" s="55"/>
      <c r="AAD93" s="55"/>
      <c r="AAE93" s="55"/>
      <c r="AAF93" s="55"/>
      <c r="AAG93" s="55"/>
      <c r="AAH93" s="55"/>
      <c r="AAI93" s="55"/>
      <c r="AAJ93" s="55"/>
      <c r="AAK93" s="55"/>
      <c r="AAL93" s="55"/>
      <c r="AAM93" s="55"/>
      <c r="AAN93" s="55"/>
      <c r="AAO93" s="55"/>
      <c r="AAP93" s="55"/>
      <c r="AAQ93" s="55"/>
      <c r="AAR93" s="55"/>
      <c r="AAS93" s="55"/>
      <c r="AAT93" s="55"/>
      <c r="AAU93" s="55"/>
      <c r="AAV93" s="55"/>
      <c r="AAW93" s="55"/>
      <c r="AAX93" s="55"/>
      <c r="AAY93" s="55"/>
      <c r="AAZ93" s="55"/>
      <c r="ABA93" s="55"/>
      <c r="ABB93" s="55"/>
      <c r="ABC93" s="55"/>
      <c r="ABD93" s="55"/>
      <c r="ABE93" s="55"/>
      <c r="ABF93" s="55"/>
      <c r="ABG93" s="55"/>
      <c r="ABH93" s="55"/>
      <c r="ABI93" s="55"/>
      <c r="ABJ93" s="55"/>
      <c r="ABK93" s="55"/>
      <c r="ABL93" s="55"/>
      <c r="ABM93" s="55"/>
      <c r="ABN93" s="55"/>
      <c r="ABO93" s="55"/>
      <c r="ABP93" s="55"/>
      <c r="ABQ93" s="55"/>
      <c r="ABR93" s="55"/>
      <c r="ABS93" s="55"/>
      <c r="ABT93" s="55"/>
      <c r="ABU93" s="55"/>
      <c r="ABV93" s="55"/>
      <c r="ABW93" s="55"/>
      <c r="ABX93" s="55"/>
      <c r="ABY93" s="55"/>
      <c r="ABZ93" s="55"/>
      <c r="ACA93" s="55"/>
      <c r="ACB93" s="55"/>
      <c r="ACC93" s="55"/>
      <c r="ACD93" s="55"/>
      <c r="ACE93" s="55"/>
      <c r="ACF93" s="55"/>
      <c r="ACG93" s="55"/>
      <c r="ACH93" s="55"/>
      <c r="ACI93" s="55"/>
      <c r="ACJ93" s="55"/>
      <c r="ACK93" s="55"/>
      <c r="ACL93" s="55"/>
      <c r="ACM93" s="55"/>
      <c r="ACN93" s="55"/>
      <c r="ACO93" s="55"/>
      <c r="ACP93" s="55"/>
      <c r="ACQ93" s="55"/>
      <c r="ACR93" s="55"/>
      <c r="ACS93" s="55"/>
      <c r="ACT93" s="55"/>
      <c r="ACU93" s="55"/>
      <c r="ACV93" s="55"/>
      <c r="ACW93" s="55"/>
      <c r="ACX93" s="55"/>
      <c r="ACY93" s="55"/>
      <c r="ACZ93" s="55"/>
      <c r="ADA93" s="55"/>
      <c r="ADB93" s="55"/>
      <c r="ADC93" s="55"/>
      <c r="ADD93" s="55"/>
      <c r="ADE93" s="55"/>
      <c r="ADF93" s="55"/>
      <c r="ADG93" s="55"/>
      <c r="ADH93" s="55"/>
      <c r="ADI93" s="55"/>
      <c r="ADJ93" s="55"/>
      <c r="ADK93" s="55"/>
      <c r="ADL93" s="55"/>
      <c r="ADM93" s="55"/>
      <c r="ADN93" s="55"/>
      <c r="ADO93" s="55"/>
      <c r="ADP93" s="55"/>
      <c r="ADQ93" s="55"/>
      <c r="ADR93" s="55"/>
      <c r="ADS93" s="55"/>
      <c r="ADT93" s="55"/>
      <c r="ADU93" s="55"/>
      <c r="ADV93" s="55"/>
      <c r="ADW93" s="55"/>
      <c r="ADX93" s="55"/>
      <c r="ADY93" s="55"/>
      <c r="ADZ93" s="55"/>
      <c r="AEA93" s="55"/>
      <c r="AEB93" s="55"/>
      <c r="AEC93" s="55"/>
      <c r="AED93" s="55"/>
      <c r="AEE93" s="55"/>
      <c r="AEF93" s="55"/>
      <c r="AEG93" s="55"/>
      <c r="AEH93" s="55"/>
      <c r="AEI93" s="55"/>
      <c r="AEJ93" s="55"/>
      <c r="AEK93" s="55"/>
      <c r="AEL93" s="55"/>
      <c r="AEM93" s="55"/>
      <c r="AEN93" s="55"/>
      <c r="AEO93" s="55"/>
      <c r="AEP93" s="55"/>
      <c r="AEQ93" s="55"/>
      <c r="AER93" s="55"/>
      <c r="AES93" s="55"/>
      <c r="AET93" s="55"/>
      <c r="AEU93" s="55"/>
      <c r="AEV93" s="55"/>
      <c r="AEW93" s="55"/>
      <c r="AEX93" s="55"/>
      <c r="AEY93" s="55"/>
      <c r="AEZ93" s="55"/>
      <c r="AFA93" s="55"/>
      <c r="AFB93" s="55"/>
      <c r="AFC93" s="55"/>
      <c r="AFD93" s="55"/>
      <c r="AFE93" s="55"/>
      <c r="AFF93" s="55"/>
      <c r="AFG93" s="55"/>
      <c r="AFH93" s="55"/>
      <c r="AFI93" s="55"/>
      <c r="AFJ93" s="55"/>
      <c r="AFK93" s="55"/>
      <c r="AFL93" s="55"/>
      <c r="AFM93" s="55"/>
      <c r="AFN93" s="55"/>
      <c r="AFO93" s="55"/>
      <c r="AFP93" s="55"/>
      <c r="AFQ93" s="55"/>
      <c r="AFR93" s="55"/>
      <c r="AFS93" s="55"/>
      <c r="AFT93" s="55"/>
      <c r="AFU93" s="55"/>
      <c r="AFV93" s="55"/>
      <c r="AFW93" s="55"/>
      <c r="AFX93" s="55"/>
      <c r="AFY93" s="55"/>
      <c r="AFZ93" s="55"/>
      <c r="AGA93" s="55"/>
      <c r="AGB93" s="55"/>
      <c r="AGC93" s="55"/>
      <c r="AGD93" s="55"/>
      <c r="AGE93" s="55"/>
      <c r="AGF93" s="55"/>
      <c r="AGG93" s="55"/>
      <c r="AGH93" s="55"/>
      <c r="AGI93" s="55"/>
      <c r="AGJ93" s="55"/>
      <c r="AGK93" s="55"/>
      <c r="AGL93" s="55"/>
      <c r="AGM93" s="55"/>
      <c r="AGN93" s="55"/>
      <c r="AGO93" s="55"/>
      <c r="AGP93" s="55"/>
      <c r="AGQ93" s="55"/>
      <c r="AGR93" s="55"/>
      <c r="AGS93" s="55"/>
      <c r="AGT93" s="55"/>
      <c r="AGU93" s="55"/>
      <c r="AGV93" s="55"/>
      <c r="AGW93" s="55"/>
      <c r="AGX93" s="55"/>
      <c r="AGY93" s="55"/>
      <c r="AGZ93" s="55"/>
      <c r="AHA93" s="55"/>
      <c r="AHB93" s="55"/>
      <c r="AHC93" s="55"/>
      <c r="AHD93" s="55"/>
      <c r="AHE93" s="55"/>
      <c r="AHF93" s="55"/>
      <c r="AHG93" s="55"/>
      <c r="AHH93" s="55"/>
      <c r="AHI93" s="55"/>
      <c r="AHJ93" s="55"/>
      <c r="AHK93" s="55"/>
      <c r="AHL93" s="55"/>
      <c r="AHM93" s="55"/>
      <c r="AHN93" s="55"/>
      <c r="AHO93" s="55"/>
      <c r="AHP93" s="55"/>
      <c r="AHQ93" s="55"/>
      <c r="AHR93" s="55"/>
      <c r="AHS93" s="55"/>
      <c r="AHT93" s="55"/>
      <c r="AHU93" s="55"/>
      <c r="AHV93" s="55"/>
      <c r="AHW93" s="55"/>
      <c r="AHX93" s="55"/>
      <c r="AHY93" s="55"/>
      <c r="AHZ93" s="55"/>
      <c r="AIA93" s="55"/>
      <c r="AIB93" s="55"/>
      <c r="AIC93" s="55"/>
      <c r="AID93" s="55"/>
      <c r="AIE93" s="55"/>
      <c r="AIF93" s="55"/>
      <c r="AIG93" s="55"/>
      <c r="AIH93" s="55"/>
      <c r="AII93" s="55"/>
      <c r="AIJ93" s="55"/>
      <c r="AIK93" s="55"/>
      <c r="AIL93" s="55"/>
      <c r="AIM93" s="55"/>
      <c r="AIN93" s="55"/>
      <c r="AIO93" s="55"/>
      <c r="AIP93" s="55"/>
      <c r="AIQ93" s="55"/>
      <c r="AIR93" s="55"/>
      <c r="AIS93" s="55"/>
      <c r="AIT93" s="55"/>
      <c r="AIU93" s="55"/>
      <c r="AIV93" s="55"/>
      <c r="AIW93" s="55"/>
      <c r="AIX93" s="55"/>
      <c r="AIY93" s="55"/>
      <c r="AIZ93" s="55"/>
      <c r="AJA93" s="55"/>
      <c r="AJB93" s="55"/>
      <c r="AJC93" s="55"/>
      <c r="AJD93" s="55"/>
      <c r="AJE93" s="55"/>
      <c r="AJF93" s="55"/>
      <c r="AJG93" s="55"/>
      <c r="AJH93" s="55"/>
      <c r="AJI93" s="55"/>
      <c r="AJJ93" s="55"/>
      <c r="AJK93" s="55"/>
      <c r="AJL93" s="55"/>
      <c r="AJM93" s="55"/>
      <c r="AJN93" s="55"/>
      <c r="AJO93" s="55"/>
      <c r="AJP93" s="55"/>
      <c r="AJQ93" s="55"/>
      <c r="AJR93" s="55"/>
      <c r="AJS93" s="55"/>
      <c r="AJT93" s="55"/>
      <c r="AJU93" s="55"/>
      <c r="AJV93" s="55"/>
      <c r="AJW93" s="55"/>
      <c r="AJX93" s="55"/>
      <c r="AJY93" s="55"/>
      <c r="AJZ93" s="55"/>
      <c r="AKA93" s="55"/>
      <c r="AKB93" s="55"/>
      <c r="AKC93" s="55"/>
      <c r="AKD93" s="55"/>
      <c r="AKE93" s="55"/>
      <c r="AKF93" s="55"/>
      <c r="AKG93" s="55"/>
      <c r="AKH93" s="55"/>
      <c r="AKI93" s="55"/>
      <c r="AKJ93" s="55"/>
      <c r="AKK93" s="55"/>
      <c r="AKL93" s="55"/>
      <c r="AKM93" s="55"/>
      <c r="AKN93" s="55"/>
      <c r="AKO93" s="55"/>
      <c r="AKP93" s="55"/>
      <c r="AKQ93" s="55"/>
      <c r="AKR93" s="55"/>
      <c r="AKS93" s="55"/>
      <c r="AKT93" s="55"/>
      <c r="AKU93" s="55"/>
      <c r="AKV93" s="55"/>
      <c r="AKW93" s="55"/>
      <c r="AKX93" s="55"/>
      <c r="AKY93" s="55"/>
      <c r="AKZ93" s="55"/>
      <c r="ALA93" s="55"/>
      <c r="ALB93" s="55"/>
      <c r="ALC93" s="55"/>
      <c r="ALD93" s="55"/>
      <c r="ALE93" s="55"/>
      <c r="ALF93" s="55"/>
      <c r="ALG93" s="55"/>
      <c r="ALH93" s="55"/>
      <c r="ALI93" s="55"/>
      <c r="ALJ93" s="55"/>
      <c r="ALK93" s="55"/>
      <c r="ALL93" s="55"/>
      <c r="ALM93" s="55"/>
      <c r="ALN93" s="55"/>
      <c r="ALO93" s="55"/>
      <c r="ALP93" s="55"/>
      <c r="ALQ93" s="55"/>
      <c r="ALR93" s="55"/>
      <c r="ALS93" s="55"/>
      <c r="ALT93" s="55"/>
      <c r="ALU93" s="55"/>
      <c r="ALV93" s="55"/>
      <c r="ALW93" s="55"/>
      <c r="ALX93" s="55"/>
      <c r="ALY93" s="55"/>
      <c r="ALZ93" s="55"/>
      <c r="AMA93" s="55"/>
      <c r="AMB93" s="55"/>
      <c r="AMC93" s="55"/>
      <c r="AMD93" s="55"/>
      <c r="AME93" s="55"/>
      <c r="AMF93" s="55"/>
      <c r="AMG93" s="55"/>
      <c r="AMH93" s="55"/>
      <c r="AMI93" s="55"/>
      <c r="AMJ93" s="55"/>
      <c r="AMK93" s="55"/>
      <c r="AML93" s="55"/>
      <c r="AMM93" s="55"/>
      <c r="AMN93" s="55"/>
      <c r="AMO93" s="55"/>
      <c r="AMP93" s="55"/>
      <c r="AMQ93" s="55"/>
      <c r="AMR93" s="55"/>
      <c r="AMS93" s="55"/>
      <c r="AMT93" s="55"/>
      <c r="AMU93" s="55"/>
      <c r="AMV93" s="55"/>
      <c r="AMW93" s="55"/>
      <c r="AMX93" s="55"/>
      <c r="AMY93" s="55"/>
      <c r="AMZ93" s="55"/>
      <c r="ANA93" s="55"/>
      <c r="ANB93" s="55"/>
      <c r="ANC93" s="55"/>
      <c r="AND93" s="55"/>
      <c r="ANE93" s="55"/>
      <c r="ANF93" s="55"/>
      <c r="ANG93" s="55"/>
      <c r="ANH93" s="55"/>
      <c r="ANI93" s="55"/>
      <c r="ANJ93" s="55"/>
      <c r="ANK93" s="55"/>
      <c r="ANL93" s="55"/>
      <c r="ANM93" s="55"/>
      <c r="ANN93" s="55"/>
      <c r="ANO93" s="55"/>
      <c r="ANP93" s="55"/>
      <c r="ANQ93" s="55"/>
      <c r="ANR93" s="55"/>
      <c r="ANS93" s="55"/>
      <c r="ANT93" s="55"/>
      <c r="ANU93" s="55"/>
      <c r="ANV93" s="55"/>
      <c r="ANW93" s="55"/>
      <c r="ANX93" s="55"/>
      <c r="ANY93" s="55"/>
      <c r="ANZ93" s="55"/>
      <c r="AOA93" s="55"/>
      <c r="AOB93" s="55"/>
      <c r="AOC93" s="55"/>
      <c r="AOD93" s="55"/>
      <c r="AOE93" s="55"/>
      <c r="AOF93" s="55"/>
      <c r="AOG93" s="55"/>
      <c r="AOH93" s="55"/>
      <c r="AOI93" s="55"/>
      <c r="AOJ93" s="55"/>
      <c r="AOK93" s="55"/>
      <c r="AOL93" s="55"/>
      <c r="AOM93" s="55"/>
      <c r="AON93" s="55"/>
      <c r="AOO93" s="55"/>
      <c r="AOP93" s="55"/>
      <c r="AOQ93" s="55"/>
      <c r="AOR93" s="55"/>
      <c r="AOS93" s="55"/>
      <c r="AOT93" s="55"/>
      <c r="AOU93" s="55"/>
      <c r="AOV93" s="55"/>
      <c r="AOW93" s="55"/>
      <c r="AOX93" s="55"/>
      <c r="AOY93" s="55"/>
      <c r="AOZ93" s="55"/>
      <c r="APA93" s="55"/>
      <c r="APB93" s="55"/>
      <c r="APC93" s="55"/>
      <c r="APD93" s="55"/>
      <c r="APE93" s="55"/>
      <c r="APF93" s="55"/>
      <c r="APG93" s="55"/>
      <c r="APH93" s="55"/>
      <c r="API93" s="55"/>
      <c r="APJ93" s="55"/>
      <c r="APK93" s="55"/>
      <c r="APL93" s="55"/>
      <c r="APM93" s="55"/>
      <c r="APN93" s="55"/>
      <c r="APO93" s="55"/>
      <c r="APP93" s="55"/>
      <c r="APQ93" s="55"/>
      <c r="APR93" s="55"/>
      <c r="APS93" s="55"/>
      <c r="APT93" s="55"/>
      <c r="APU93" s="55"/>
      <c r="APV93" s="55"/>
      <c r="APW93" s="55"/>
      <c r="APX93" s="55"/>
      <c r="APY93" s="55"/>
      <c r="APZ93" s="55"/>
      <c r="AQA93" s="55"/>
      <c r="AQB93" s="55"/>
      <c r="AQC93" s="55"/>
      <c r="AQD93" s="55"/>
      <c r="AQE93" s="55"/>
      <c r="AQF93" s="55"/>
      <c r="AQG93" s="55"/>
      <c r="AQH93" s="55"/>
      <c r="AQI93" s="55"/>
      <c r="AQJ93" s="55"/>
      <c r="AQK93" s="55"/>
      <c r="AQL93" s="55"/>
      <c r="AQM93" s="55"/>
      <c r="AQN93" s="55"/>
      <c r="AQO93" s="55"/>
      <c r="AQP93" s="55"/>
      <c r="AQQ93" s="55"/>
      <c r="AQR93" s="55"/>
      <c r="AQS93" s="55"/>
      <c r="AQT93" s="55"/>
      <c r="AQU93" s="55"/>
      <c r="AQV93" s="55"/>
      <c r="AQW93" s="55"/>
      <c r="AQX93" s="55"/>
      <c r="AQY93" s="55"/>
      <c r="AQZ93" s="55"/>
      <c r="ARA93" s="55"/>
      <c r="ARB93" s="55"/>
      <c r="ARC93" s="55"/>
      <c r="ARD93" s="55"/>
      <c r="ARE93" s="55"/>
      <c r="ARF93" s="55"/>
      <c r="ARG93" s="55"/>
      <c r="ARH93" s="55"/>
      <c r="ARI93" s="55"/>
      <c r="ARJ93" s="55"/>
      <c r="ARK93" s="55"/>
      <c r="ARL93" s="55"/>
      <c r="ARM93" s="55"/>
      <c r="ARN93" s="55"/>
      <c r="ARO93" s="55"/>
      <c r="ARP93" s="55"/>
      <c r="ARQ93" s="55"/>
      <c r="ARR93" s="55"/>
      <c r="ARS93" s="55"/>
      <c r="ART93" s="55"/>
      <c r="ARU93" s="55"/>
      <c r="ARV93" s="55"/>
      <c r="ARW93" s="55"/>
      <c r="ARX93" s="55"/>
      <c r="ARY93" s="55"/>
      <c r="ARZ93" s="55"/>
      <c r="ASA93" s="55"/>
      <c r="ASB93" s="55"/>
      <c r="ASC93" s="55"/>
      <c r="ASD93" s="55"/>
      <c r="ASE93" s="55"/>
      <c r="ASF93" s="55"/>
      <c r="ASG93" s="55"/>
      <c r="ASH93" s="55"/>
      <c r="ASI93" s="55"/>
      <c r="ASJ93" s="55"/>
      <c r="ASK93" s="55"/>
      <c r="ASL93" s="55"/>
      <c r="ASM93" s="55"/>
      <c r="ASN93" s="55"/>
      <c r="ASO93" s="55"/>
      <c r="ASP93" s="55"/>
      <c r="ASQ93" s="55"/>
      <c r="ASR93" s="55"/>
      <c r="ASS93" s="55"/>
      <c r="AST93" s="55"/>
      <c r="ASU93" s="55"/>
      <c r="ASV93" s="55"/>
      <c r="ASW93" s="55"/>
      <c r="ASX93" s="55"/>
      <c r="ASY93" s="55"/>
      <c r="ASZ93" s="55"/>
      <c r="ATA93" s="55"/>
      <c r="ATB93" s="55"/>
      <c r="ATC93" s="55"/>
      <c r="ATD93" s="55"/>
      <c r="ATE93" s="55"/>
      <c r="ATF93" s="55"/>
      <c r="ATG93" s="55"/>
      <c r="ATH93" s="55"/>
      <c r="ATI93" s="55"/>
      <c r="ATJ93" s="55"/>
      <c r="ATK93" s="55"/>
      <c r="ATL93" s="55"/>
      <c r="ATM93" s="55"/>
      <c r="ATN93" s="55"/>
      <c r="ATO93" s="55"/>
      <c r="ATP93" s="55"/>
      <c r="ATQ93" s="55"/>
      <c r="ATR93" s="55"/>
      <c r="ATS93" s="55"/>
      <c r="ATT93" s="55"/>
      <c r="ATU93" s="55"/>
      <c r="ATV93" s="55"/>
      <c r="ATW93" s="55"/>
      <c r="ATX93" s="55"/>
      <c r="ATY93" s="55"/>
      <c r="ATZ93" s="55"/>
      <c r="AUA93" s="55"/>
      <c r="AUB93" s="55"/>
      <c r="AUC93" s="55"/>
      <c r="AUD93" s="55"/>
      <c r="AUE93" s="55"/>
      <c r="AUF93" s="55"/>
      <c r="AUG93" s="55"/>
      <c r="AUH93" s="55"/>
      <c r="AUI93" s="55"/>
      <c r="AUJ93" s="55"/>
      <c r="AUK93" s="55"/>
      <c r="AUL93" s="55"/>
      <c r="AUM93" s="55"/>
      <c r="AUN93" s="55"/>
      <c r="AUO93" s="55"/>
      <c r="AUP93" s="55"/>
      <c r="AUQ93" s="55"/>
      <c r="AUR93" s="55"/>
      <c r="AUS93" s="55"/>
      <c r="AUT93" s="55"/>
      <c r="AUU93" s="55"/>
      <c r="AUV93" s="55"/>
      <c r="AUW93" s="55"/>
      <c r="AUX93" s="55"/>
      <c r="AUY93" s="55"/>
      <c r="AUZ93" s="55"/>
      <c r="AVA93" s="55"/>
      <c r="AVB93" s="55"/>
      <c r="AVC93" s="55"/>
      <c r="AVD93" s="55"/>
      <c r="AVE93" s="55"/>
      <c r="AVF93" s="55"/>
      <c r="AVG93" s="55"/>
      <c r="AVH93" s="55"/>
      <c r="AVI93" s="55"/>
      <c r="AVJ93" s="55"/>
      <c r="AVK93" s="55"/>
      <c r="AVL93" s="55"/>
      <c r="AVM93" s="55"/>
      <c r="AVN93" s="55"/>
      <c r="AVO93" s="55"/>
      <c r="AVP93" s="55"/>
      <c r="AVQ93" s="55"/>
      <c r="AVR93" s="55"/>
      <c r="AVS93" s="55"/>
      <c r="AVT93" s="55"/>
      <c r="AVU93" s="55"/>
      <c r="AVV93" s="55"/>
      <c r="AVW93" s="55"/>
      <c r="AVX93" s="55"/>
      <c r="AVY93" s="55"/>
      <c r="AVZ93" s="55"/>
      <c r="AWA93" s="55"/>
      <c r="AWB93" s="55"/>
      <c r="AWC93" s="55"/>
      <c r="AWD93" s="55"/>
      <c r="AWE93" s="55"/>
      <c r="AWF93" s="55"/>
      <c r="AWG93" s="55"/>
      <c r="AWH93" s="55"/>
      <c r="AWI93" s="55"/>
      <c r="AWJ93" s="55"/>
      <c r="AWK93" s="55"/>
      <c r="AWL93" s="55"/>
      <c r="AWM93" s="55"/>
      <c r="AWN93" s="55"/>
      <c r="AWO93" s="55"/>
      <c r="AWP93" s="55"/>
      <c r="AWQ93" s="55"/>
      <c r="AWR93" s="55"/>
      <c r="AWS93" s="55"/>
      <c r="AWT93" s="55"/>
      <c r="AWU93" s="55"/>
      <c r="AWV93" s="55"/>
      <c r="AWW93" s="55"/>
      <c r="AWX93" s="55"/>
      <c r="AWY93" s="55"/>
      <c r="AWZ93" s="55"/>
      <c r="AXA93" s="55"/>
      <c r="AXB93" s="55"/>
      <c r="AXC93" s="55"/>
      <c r="AXD93" s="55"/>
      <c r="AXE93" s="55"/>
      <c r="AXF93" s="55"/>
      <c r="AXG93" s="55"/>
      <c r="AXH93" s="55"/>
      <c r="AXI93" s="55"/>
      <c r="AXJ93" s="55"/>
      <c r="AXK93" s="55"/>
      <c r="AXL93" s="55"/>
      <c r="AXM93" s="55"/>
      <c r="AXN93" s="55"/>
      <c r="AXO93" s="55"/>
      <c r="AXP93" s="55"/>
      <c r="AXQ93" s="55"/>
      <c r="AXR93" s="55"/>
      <c r="AXS93" s="55"/>
      <c r="AXT93" s="55"/>
      <c r="AXU93" s="55"/>
      <c r="AXV93" s="55"/>
      <c r="AXW93" s="55"/>
      <c r="AXX93" s="55"/>
      <c r="AXY93" s="55"/>
      <c r="AXZ93" s="55"/>
      <c r="AYA93" s="55"/>
      <c r="AYB93" s="55"/>
      <c r="AYC93" s="55"/>
      <c r="AYD93" s="55"/>
      <c r="AYE93" s="55"/>
      <c r="AYF93" s="55"/>
      <c r="AYG93" s="55"/>
      <c r="AYH93" s="55"/>
      <c r="AYI93" s="55"/>
      <c r="AYJ93" s="55"/>
      <c r="AYK93" s="55"/>
      <c r="AYL93" s="55"/>
      <c r="AYM93" s="55"/>
      <c r="AYN93" s="55"/>
      <c r="AYO93" s="55"/>
      <c r="AYP93" s="55"/>
      <c r="AYQ93" s="55"/>
      <c r="AYR93" s="55"/>
      <c r="AYS93" s="55"/>
      <c r="AYT93" s="55"/>
      <c r="AYU93" s="55"/>
      <c r="AYV93" s="55"/>
      <c r="AYW93" s="55"/>
      <c r="AYX93" s="55"/>
      <c r="AYY93" s="55"/>
      <c r="AYZ93" s="55"/>
      <c r="AZA93" s="55"/>
      <c r="AZB93" s="55"/>
      <c r="AZC93" s="55"/>
      <c r="AZD93" s="55"/>
      <c r="AZE93" s="55"/>
      <c r="AZF93" s="55"/>
      <c r="AZG93" s="55"/>
      <c r="AZH93" s="55"/>
      <c r="AZI93" s="55"/>
      <c r="AZJ93" s="55"/>
      <c r="AZK93" s="55"/>
      <c r="AZL93" s="55"/>
      <c r="AZM93" s="55"/>
      <c r="AZN93" s="55"/>
      <c r="AZO93" s="55"/>
      <c r="AZP93" s="55"/>
      <c r="AZQ93" s="55"/>
      <c r="AZR93" s="55"/>
      <c r="AZS93" s="55"/>
      <c r="AZT93" s="55"/>
      <c r="AZU93" s="55"/>
      <c r="AZV93" s="55"/>
      <c r="AZW93" s="55"/>
      <c r="AZX93" s="55"/>
      <c r="AZY93" s="55"/>
      <c r="AZZ93" s="55"/>
      <c r="BAA93" s="55"/>
      <c r="BAB93" s="55"/>
      <c r="BAC93" s="55"/>
      <c r="BAD93" s="55"/>
      <c r="BAE93" s="55"/>
      <c r="BAF93" s="55"/>
      <c r="BAG93" s="55"/>
      <c r="BAH93" s="55"/>
      <c r="BAI93" s="55"/>
      <c r="BAJ93" s="55"/>
      <c r="BAK93" s="55"/>
      <c r="BAL93" s="55"/>
      <c r="BAM93" s="55"/>
      <c r="BAN93" s="55"/>
      <c r="BAO93" s="55"/>
      <c r="BAP93" s="55"/>
      <c r="BAQ93" s="55"/>
      <c r="BAR93" s="55"/>
      <c r="BAS93" s="55"/>
      <c r="BAT93" s="55"/>
      <c r="BAU93" s="55"/>
      <c r="BAV93" s="55"/>
      <c r="BAW93" s="55"/>
      <c r="BAX93" s="55"/>
      <c r="BAY93" s="55"/>
      <c r="BAZ93" s="55"/>
      <c r="BBA93" s="55"/>
      <c r="BBB93" s="55"/>
      <c r="BBC93" s="55"/>
      <c r="BBD93" s="55"/>
      <c r="BBE93" s="55"/>
      <c r="BBF93" s="55"/>
      <c r="BBG93" s="55"/>
      <c r="BBH93" s="55"/>
      <c r="BBI93" s="55"/>
      <c r="BBJ93" s="55"/>
      <c r="BBK93" s="55"/>
      <c r="BBL93" s="55"/>
      <c r="BBM93" s="55"/>
      <c r="BBN93" s="55"/>
      <c r="BBO93" s="55"/>
      <c r="BBP93" s="55"/>
      <c r="BBQ93" s="55"/>
      <c r="BBR93" s="55"/>
      <c r="BBS93" s="55"/>
      <c r="BBT93" s="55"/>
      <c r="BBU93" s="55"/>
      <c r="BBV93" s="55"/>
      <c r="BBW93" s="55"/>
      <c r="BBX93" s="55"/>
      <c r="BBY93" s="55"/>
      <c r="BBZ93" s="55"/>
      <c r="BCA93" s="55"/>
      <c r="BCB93" s="55"/>
      <c r="BCC93" s="55"/>
      <c r="BCD93" s="55"/>
      <c r="BCE93" s="55"/>
      <c r="BCF93" s="55"/>
      <c r="BCG93" s="55"/>
      <c r="BCH93" s="55"/>
      <c r="BCI93" s="55"/>
      <c r="BCJ93" s="55"/>
      <c r="BCK93" s="55"/>
      <c r="BCL93" s="55"/>
      <c r="BCM93" s="55"/>
      <c r="BCN93" s="55"/>
      <c r="BCO93" s="55"/>
      <c r="BCP93" s="55"/>
      <c r="BCQ93" s="55"/>
      <c r="BCR93" s="55"/>
      <c r="BCS93" s="55"/>
      <c r="BCT93" s="55"/>
      <c r="BCU93" s="55"/>
      <c r="BCV93" s="55"/>
      <c r="BCW93" s="55"/>
      <c r="BCX93" s="55"/>
      <c r="BCY93" s="55"/>
      <c r="BCZ93" s="55"/>
      <c r="BDA93" s="55"/>
      <c r="BDB93" s="55"/>
      <c r="BDC93" s="55"/>
      <c r="BDD93" s="55"/>
      <c r="BDE93" s="55"/>
      <c r="BDF93" s="55"/>
      <c r="BDG93" s="55"/>
      <c r="BDH93" s="55"/>
      <c r="BDI93" s="55"/>
      <c r="BDJ93" s="55"/>
      <c r="BDK93" s="55"/>
      <c r="BDL93" s="55"/>
      <c r="BDM93" s="55"/>
      <c r="BDN93" s="55"/>
      <c r="BDO93" s="55"/>
      <c r="BDP93" s="55"/>
      <c r="BDQ93" s="55"/>
      <c r="BDR93" s="55"/>
      <c r="BDS93" s="55"/>
      <c r="BDT93" s="55"/>
      <c r="BDU93" s="55"/>
      <c r="BDV93" s="55"/>
      <c r="BDW93" s="55"/>
      <c r="BDX93" s="55"/>
      <c r="BDY93" s="55"/>
      <c r="BDZ93" s="55"/>
      <c r="BEA93" s="55"/>
      <c r="BEB93" s="55"/>
      <c r="BEC93" s="55"/>
      <c r="BED93" s="55"/>
      <c r="BEE93" s="55"/>
      <c r="BEF93" s="55"/>
      <c r="BEG93" s="55"/>
      <c r="BEH93" s="55"/>
      <c r="BEI93" s="55"/>
      <c r="BEJ93" s="55"/>
      <c r="BEK93" s="55"/>
      <c r="BEL93" s="55"/>
      <c r="BEM93" s="55"/>
      <c r="BEN93" s="55"/>
      <c r="BEO93" s="55"/>
      <c r="BEP93" s="55"/>
      <c r="BEQ93" s="55"/>
      <c r="BER93" s="55"/>
      <c r="BES93" s="55"/>
      <c r="BET93" s="55"/>
      <c r="BEU93" s="55"/>
      <c r="BEV93" s="55"/>
      <c r="BEW93" s="55"/>
      <c r="BEX93" s="55"/>
      <c r="BEY93" s="55"/>
      <c r="BEZ93" s="55"/>
      <c r="BFA93" s="55"/>
      <c r="BFB93" s="55"/>
      <c r="BFC93" s="55"/>
      <c r="BFD93" s="55"/>
      <c r="BFE93" s="55"/>
      <c r="BFF93" s="55"/>
      <c r="BFG93" s="55"/>
      <c r="BFH93" s="55"/>
      <c r="BFI93" s="55"/>
      <c r="BFJ93" s="55"/>
      <c r="BFK93" s="55"/>
      <c r="BFL93" s="55"/>
      <c r="BFM93" s="55"/>
      <c r="BFN93" s="55"/>
      <c r="BFO93" s="55"/>
      <c r="BFP93" s="55"/>
      <c r="BFQ93" s="55"/>
      <c r="BFR93" s="55"/>
      <c r="BFS93" s="55"/>
      <c r="BFT93" s="55"/>
      <c r="BFU93" s="55"/>
      <c r="BFV93" s="55"/>
      <c r="BFW93" s="55"/>
      <c r="BFX93" s="55"/>
      <c r="BFY93" s="55"/>
      <c r="BFZ93" s="55"/>
      <c r="BGA93" s="55"/>
      <c r="BGB93" s="55"/>
      <c r="BGC93" s="55"/>
      <c r="BGD93" s="55"/>
      <c r="BGE93" s="55"/>
      <c r="BGF93" s="55"/>
      <c r="BGG93" s="55"/>
      <c r="BGH93" s="55"/>
      <c r="BGI93" s="55"/>
      <c r="BGJ93" s="55"/>
      <c r="BGK93" s="55"/>
      <c r="BGL93" s="55"/>
      <c r="BGM93" s="55"/>
      <c r="BGN93" s="55"/>
      <c r="BGO93" s="55"/>
      <c r="BGP93" s="55"/>
      <c r="BGQ93" s="55"/>
      <c r="BGR93" s="55"/>
      <c r="BGS93" s="55"/>
      <c r="BGT93" s="55"/>
      <c r="BGU93" s="55"/>
      <c r="BGV93" s="55"/>
      <c r="BGW93" s="55"/>
      <c r="BGX93" s="55"/>
      <c r="BGY93" s="55"/>
      <c r="BGZ93" s="55"/>
      <c r="BHA93" s="55"/>
      <c r="BHB93" s="55"/>
      <c r="BHC93" s="55"/>
      <c r="BHD93" s="55"/>
      <c r="BHE93" s="55"/>
      <c r="BHF93" s="55"/>
      <c r="BHG93" s="55"/>
      <c r="BHH93" s="55"/>
      <c r="BHI93" s="55"/>
      <c r="BHJ93" s="55"/>
      <c r="BHK93" s="55"/>
      <c r="BHL93" s="55"/>
      <c r="BHM93" s="55"/>
      <c r="BHN93" s="55"/>
      <c r="BHO93" s="55"/>
      <c r="BHP93" s="55"/>
      <c r="BHQ93" s="55"/>
      <c r="BHR93" s="55"/>
      <c r="BHS93" s="55"/>
      <c r="BHT93" s="55"/>
      <c r="BHU93" s="55"/>
      <c r="BHV93" s="55"/>
      <c r="BHW93" s="55"/>
      <c r="BHX93" s="55"/>
      <c r="BHY93" s="55"/>
      <c r="BHZ93" s="55"/>
      <c r="BIA93" s="55"/>
      <c r="BIB93" s="55"/>
      <c r="BIC93" s="55"/>
      <c r="BID93" s="55"/>
      <c r="BIE93" s="55"/>
      <c r="BIF93" s="55"/>
      <c r="BIG93" s="55"/>
      <c r="BIH93" s="55"/>
      <c r="BII93" s="55"/>
      <c r="BIJ93" s="55"/>
      <c r="BIK93" s="55"/>
      <c r="BIL93" s="55"/>
      <c r="BIM93" s="55"/>
      <c r="BIN93" s="55"/>
      <c r="BIO93" s="55"/>
      <c r="BIP93" s="55"/>
      <c r="BIQ93" s="55"/>
      <c r="BIR93" s="55"/>
      <c r="BIS93" s="55"/>
      <c r="BIT93" s="55"/>
      <c r="BIU93" s="55"/>
      <c r="BIV93" s="55"/>
      <c r="BIW93" s="55"/>
      <c r="BIX93" s="55"/>
      <c r="BIY93" s="55"/>
      <c r="BIZ93" s="55"/>
      <c r="BJA93" s="55"/>
      <c r="BJB93" s="55"/>
      <c r="BJC93" s="55"/>
      <c r="BJD93" s="55"/>
      <c r="BJE93" s="55"/>
      <c r="BJF93" s="55"/>
      <c r="BJG93" s="55"/>
      <c r="BJH93" s="55"/>
      <c r="BJI93" s="55"/>
      <c r="BJJ93" s="55"/>
      <c r="BJK93" s="55"/>
      <c r="BJL93" s="55"/>
      <c r="BJM93" s="55"/>
      <c r="BJN93" s="55"/>
      <c r="BJO93" s="55"/>
      <c r="BJP93" s="55"/>
      <c r="BJQ93" s="55"/>
      <c r="BJR93" s="55"/>
      <c r="BJS93" s="55"/>
      <c r="BJT93" s="55"/>
      <c r="BJU93" s="55"/>
      <c r="BJV93" s="55"/>
      <c r="BJW93" s="55"/>
      <c r="BJX93" s="55"/>
      <c r="BJY93" s="55"/>
      <c r="BJZ93" s="55"/>
      <c r="BKA93" s="55"/>
      <c r="BKB93" s="55"/>
      <c r="BKC93" s="55"/>
      <c r="BKD93" s="55"/>
      <c r="BKE93" s="55"/>
      <c r="BKF93" s="55"/>
      <c r="BKG93" s="55"/>
      <c r="BKH93" s="55"/>
      <c r="BKI93" s="55"/>
      <c r="BKJ93" s="55"/>
      <c r="BKK93" s="55"/>
      <c r="BKL93" s="55"/>
      <c r="BKM93" s="55"/>
      <c r="BKN93" s="55"/>
      <c r="BKO93" s="55"/>
      <c r="BKP93" s="55"/>
      <c r="BKQ93" s="55"/>
      <c r="BKR93" s="55"/>
      <c r="BKS93" s="55"/>
      <c r="BKT93" s="55"/>
      <c r="BKU93" s="55"/>
      <c r="BKV93" s="55"/>
      <c r="BKW93" s="55"/>
      <c r="BKX93" s="55"/>
      <c r="BKY93" s="55"/>
      <c r="BKZ93" s="55"/>
      <c r="BLA93" s="55"/>
      <c r="BLB93" s="55"/>
      <c r="BLC93" s="55"/>
      <c r="BLD93" s="55"/>
      <c r="BLE93" s="55"/>
      <c r="BLF93" s="55"/>
      <c r="BLG93" s="55"/>
      <c r="BLH93" s="55"/>
      <c r="BLI93" s="55"/>
      <c r="BLJ93" s="55"/>
      <c r="BLK93" s="55"/>
      <c r="BLL93" s="55"/>
      <c r="BLM93" s="55"/>
      <c r="BLN93" s="55"/>
      <c r="BLO93" s="55"/>
      <c r="BLP93" s="55"/>
      <c r="BLQ93" s="55"/>
      <c r="BLR93" s="55"/>
      <c r="BLS93" s="55"/>
      <c r="BLT93" s="55"/>
      <c r="BLU93" s="55"/>
      <c r="BLV93" s="55"/>
      <c r="BLW93" s="55"/>
      <c r="BLX93" s="55"/>
      <c r="BLY93" s="55"/>
      <c r="BLZ93" s="55"/>
      <c r="BMA93" s="55"/>
      <c r="BMB93" s="55"/>
      <c r="BMC93" s="55"/>
      <c r="BMD93" s="55"/>
      <c r="BME93" s="55"/>
      <c r="BMF93" s="55"/>
      <c r="BMG93" s="55"/>
      <c r="BMH93" s="55"/>
      <c r="BMI93" s="55"/>
      <c r="BMJ93" s="55"/>
      <c r="BMK93" s="55"/>
      <c r="BML93" s="55"/>
      <c r="BMM93" s="55"/>
      <c r="BMN93" s="55"/>
      <c r="BMO93" s="55"/>
      <c r="BMP93" s="55"/>
      <c r="BMQ93" s="55"/>
      <c r="BMR93" s="55"/>
      <c r="BMS93" s="55"/>
      <c r="BMT93" s="55"/>
      <c r="BMU93" s="55"/>
      <c r="BMV93" s="55"/>
      <c r="BMW93" s="55"/>
      <c r="BMX93" s="55"/>
      <c r="BMY93" s="55"/>
      <c r="BMZ93" s="55"/>
      <c r="BNA93" s="55"/>
      <c r="BNB93" s="55"/>
      <c r="BNC93" s="55"/>
      <c r="BND93" s="55"/>
      <c r="BNE93" s="55"/>
      <c r="BNF93" s="55"/>
      <c r="BNG93" s="55"/>
      <c r="BNH93" s="55"/>
      <c r="BNI93" s="55"/>
      <c r="BNJ93" s="55"/>
      <c r="BNK93" s="55"/>
      <c r="BNL93" s="55"/>
      <c r="BNM93" s="55"/>
      <c r="BNN93" s="55"/>
      <c r="BNO93" s="55"/>
      <c r="BNP93" s="55"/>
      <c r="BNQ93" s="55"/>
      <c r="BNR93" s="55"/>
      <c r="BNS93" s="55"/>
      <c r="BNT93" s="55"/>
      <c r="BNU93" s="55"/>
      <c r="BNV93" s="55"/>
      <c r="BNW93" s="55"/>
      <c r="BNX93" s="55"/>
      <c r="BNY93" s="55"/>
      <c r="BNZ93" s="55"/>
      <c r="BOA93" s="55"/>
      <c r="BOB93" s="55"/>
      <c r="BOC93" s="55"/>
      <c r="BOD93" s="55"/>
      <c r="BOE93" s="55"/>
      <c r="BOF93" s="55"/>
      <c r="BOG93" s="55"/>
      <c r="BOH93" s="55"/>
      <c r="BOI93" s="55"/>
      <c r="BOJ93" s="55"/>
      <c r="BOK93" s="55"/>
      <c r="BOL93" s="55"/>
      <c r="BOM93" s="55"/>
      <c r="BON93" s="55"/>
      <c r="BOO93" s="55"/>
      <c r="BOP93" s="55"/>
      <c r="BOQ93" s="55"/>
      <c r="BOR93" s="55"/>
      <c r="BOS93" s="55"/>
      <c r="BOT93" s="55"/>
      <c r="BOU93" s="55"/>
      <c r="BOV93" s="55"/>
      <c r="BOW93" s="55"/>
      <c r="BOX93" s="55"/>
      <c r="BOY93" s="55"/>
      <c r="BOZ93" s="55"/>
      <c r="BPA93" s="55"/>
      <c r="BPB93" s="55"/>
      <c r="BPC93" s="55"/>
      <c r="BPD93" s="55"/>
      <c r="BPE93" s="55"/>
      <c r="BPF93" s="55"/>
      <c r="BPG93" s="55"/>
      <c r="BPH93" s="55"/>
      <c r="BPI93" s="55"/>
      <c r="BPJ93" s="55"/>
      <c r="BPK93" s="55"/>
      <c r="BPL93" s="55"/>
      <c r="BPM93" s="55"/>
      <c r="BPN93" s="55"/>
      <c r="BPO93" s="55"/>
      <c r="BPP93" s="55"/>
      <c r="BPQ93" s="55"/>
      <c r="BPR93" s="55"/>
      <c r="BPS93" s="55"/>
      <c r="BPT93" s="55"/>
      <c r="BPU93" s="55"/>
      <c r="BPV93" s="55"/>
      <c r="BPW93" s="55"/>
      <c r="BPX93" s="55"/>
      <c r="BPY93" s="55"/>
      <c r="BPZ93" s="55"/>
      <c r="BQA93" s="55"/>
      <c r="BQB93" s="55"/>
      <c r="BQC93" s="55"/>
      <c r="BQD93" s="55"/>
      <c r="BQE93" s="55"/>
      <c r="BQF93" s="55"/>
      <c r="BQG93" s="55"/>
      <c r="BQH93" s="55"/>
      <c r="BQI93" s="55"/>
      <c r="BQJ93" s="55"/>
      <c r="BQK93" s="55"/>
      <c r="BQL93" s="55"/>
      <c r="BQM93" s="55"/>
      <c r="BQN93" s="55"/>
      <c r="BQO93" s="55"/>
      <c r="BQP93" s="55"/>
      <c r="BQQ93" s="55"/>
      <c r="BQR93" s="55"/>
      <c r="BQS93" s="55"/>
      <c r="BQT93" s="55"/>
      <c r="BQU93" s="55"/>
      <c r="BQV93" s="55"/>
      <c r="BQW93" s="55"/>
      <c r="BQX93" s="55"/>
      <c r="BQY93" s="55"/>
      <c r="BQZ93" s="55"/>
      <c r="BRA93" s="55"/>
      <c r="BRB93" s="55"/>
      <c r="BRC93" s="55"/>
      <c r="BRD93" s="55"/>
      <c r="BRE93" s="55"/>
      <c r="BRF93" s="55"/>
      <c r="BRG93" s="55"/>
      <c r="BRH93" s="55"/>
      <c r="BRI93" s="55"/>
      <c r="BRJ93" s="55"/>
      <c r="BRK93" s="55"/>
      <c r="BRL93" s="55"/>
      <c r="BRM93" s="55"/>
      <c r="BRN93" s="55"/>
      <c r="BRO93" s="55"/>
      <c r="BRP93" s="55"/>
      <c r="BRQ93" s="55"/>
      <c r="BRR93" s="55"/>
      <c r="BRS93" s="55"/>
      <c r="BRT93" s="55"/>
      <c r="BRU93" s="55"/>
      <c r="BRV93" s="55"/>
      <c r="BRW93" s="55"/>
      <c r="BRX93" s="55"/>
      <c r="BRY93" s="55"/>
      <c r="BRZ93" s="55"/>
      <c r="BSA93" s="55"/>
      <c r="BSB93" s="55"/>
      <c r="BSC93" s="55"/>
      <c r="BSD93" s="55"/>
      <c r="BSE93" s="55"/>
      <c r="BSF93" s="55"/>
      <c r="BSG93" s="55"/>
      <c r="BSH93" s="55"/>
      <c r="BSI93" s="55"/>
      <c r="BSJ93" s="55"/>
      <c r="BSK93" s="55"/>
      <c r="BSL93" s="55"/>
      <c r="BSM93" s="55"/>
      <c r="BSN93" s="55"/>
      <c r="BSO93" s="55"/>
      <c r="BSP93" s="55"/>
      <c r="BSQ93" s="55"/>
      <c r="BSR93" s="55"/>
      <c r="BSS93" s="55"/>
      <c r="BST93" s="55"/>
      <c r="BSU93" s="55"/>
      <c r="BSV93" s="55"/>
      <c r="BSW93" s="55"/>
      <c r="BSX93" s="55"/>
      <c r="BSY93" s="55"/>
      <c r="BSZ93" s="55"/>
      <c r="BTA93" s="55"/>
      <c r="BTB93" s="55"/>
      <c r="BTC93" s="55"/>
      <c r="BTD93" s="55"/>
      <c r="BTE93" s="55"/>
      <c r="BTF93" s="55"/>
      <c r="BTG93" s="55"/>
      <c r="BTH93" s="55"/>
      <c r="BTI93" s="55"/>
      <c r="BTJ93" s="55"/>
      <c r="BTK93" s="55"/>
      <c r="BTL93" s="55"/>
      <c r="BTM93" s="55"/>
      <c r="BTN93" s="55"/>
      <c r="BTO93" s="55"/>
      <c r="BTP93" s="55"/>
      <c r="BTQ93" s="55"/>
      <c r="BTR93" s="55"/>
      <c r="BTS93" s="55"/>
      <c r="BTT93" s="55"/>
      <c r="BTU93" s="55"/>
      <c r="BTV93" s="55"/>
      <c r="BTW93" s="55"/>
      <c r="BTX93" s="55"/>
      <c r="BTY93" s="55"/>
      <c r="BTZ93" s="55"/>
      <c r="BUA93" s="55"/>
      <c r="BUB93" s="55"/>
      <c r="BUC93" s="55"/>
      <c r="BUD93" s="55"/>
      <c r="BUE93" s="55"/>
      <c r="BUF93" s="55"/>
      <c r="BUG93" s="55"/>
      <c r="BUH93" s="55"/>
      <c r="BUI93" s="55"/>
      <c r="BUJ93" s="55"/>
      <c r="BUK93" s="55"/>
      <c r="BUL93" s="55"/>
      <c r="BUM93" s="55"/>
      <c r="BUN93" s="55"/>
      <c r="BUO93" s="55"/>
      <c r="BUP93" s="55"/>
      <c r="BUQ93" s="55"/>
      <c r="BUR93" s="55"/>
      <c r="BUS93" s="55"/>
      <c r="BUT93" s="55"/>
      <c r="BUU93" s="55"/>
      <c r="BUV93" s="55"/>
      <c r="BUW93" s="55"/>
      <c r="BUX93" s="55"/>
      <c r="BUY93" s="55"/>
      <c r="BUZ93" s="55"/>
      <c r="BVA93" s="55"/>
      <c r="BVB93" s="55"/>
      <c r="BVC93" s="55"/>
      <c r="BVD93" s="55"/>
      <c r="BVE93" s="55"/>
      <c r="BVF93" s="55"/>
      <c r="BVG93" s="55"/>
      <c r="BVH93" s="55"/>
      <c r="BVI93" s="55"/>
      <c r="BVJ93" s="55"/>
      <c r="BVK93" s="55"/>
      <c r="BVL93" s="55"/>
      <c r="BVM93" s="55"/>
      <c r="BVN93" s="55"/>
      <c r="BVO93" s="55"/>
      <c r="BVP93" s="55"/>
      <c r="BVQ93" s="55"/>
      <c r="BVR93" s="55"/>
      <c r="BVS93" s="55"/>
      <c r="BVT93" s="55"/>
      <c r="BVU93" s="55"/>
      <c r="BVV93" s="55"/>
      <c r="BVW93" s="55"/>
      <c r="BVX93" s="55"/>
      <c r="BVY93" s="55"/>
      <c r="BVZ93" s="55"/>
      <c r="BWA93" s="55"/>
      <c r="BWB93" s="55"/>
      <c r="BWC93" s="55"/>
      <c r="BWD93" s="55"/>
      <c r="BWE93" s="55"/>
      <c r="BWF93" s="55"/>
      <c r="BWG93" s="55"/>
      <c r="BWH93" s="55"/>
      <c r="BWI93" s="55"/>
      <c r="BWJ93" s="55"/>
      <c r="BWK93" s="55"/>
      <c r="BWL93" s="55"/>
      <c r="BWM93" s="55"/>
      <c r="BWN93" s="55"/>
      <c r="BWO93" s="55"/>
      <c r="BWP93" s="55"/>
      <c r="BWQ93" s="55"/>
      <c r="BWR93" s="55"/>
      <c r="BWS93" s="55"/>
      <c r="BWT93" s="55"/>
      <c r="BWU93" s="55"/>
      <c r="BWV93" s="55"/>
      <c r="BWW93" s="55"/>
      <c r="BWX93" s="55"/>
      <c r="BWY93" s="55"/>
      <c r="BWZ93" s="55"/>
      <c r="BXA93" s="55"/>
      <c r="BXB93" s="55"/>
      <c r="BXC93" s="55"/>
      <c r="BXD93" s="55"/>
      <c r="BXE93" s="55"/>
      <c r="BXF93" s="55"/>
      <c r="BXG93" s="55"/>
      <c r="BXH93" s="55"/>
      <c r="BXI93" s="55"/>
      <c r="BXJ93" s="55"/>
      <c r="BXK93" s="55"/>
      <c r="BXL93" s="55"/>
      <c r="BXM93" s="55"/>
      <c r="BXN93" s="55"/>
      <c r="BXO93" s="55"/>
      <c r="BXP93" s="55"/>
      <c r="BXQ93" s="55"/>
      <c r="BXR93" s="55"/>
      <c r="BXS93" s="55"/>
      <c r="BXT93" s="55"/>
      <c r="BXU93" s="55"/>
      <c r="BXV93" s="55"/>
      <c r="BXW93" s="55"/>
      <c r="BXX93" s="55"/>
      <c r="BXY93" s="55"/>
      <c r="BXZ93" s="55"/>
      <c r="BYA93" s="55"/>
      <c r="BYB93" s="55"/>
      <c r="BYC93" s="55"/>
      <c r="BYD93" s="55"/>
      <c r="BYE93" s="55"/>
      <c r="BYF93" s="55"/>
      <c r="BYG93" s="55"/>
      <c r="BYH93" s="55"/>
      <c r="BYI93" s="55"/>
      <c r="BYJ93" s="55"/>
      <c r="BYK93" s="55"/>
      <c r="BYL93" s="55"/>
      <c r="BYM93" s="55"/>
      <c r="BYN93" s="55"/>
      <c r="BYO93" s="55"/>
      <c r="BYP93" s="55"/>
      <c r="BYQ93" s="55"/>
      <c r="BYR93" s="55"/>
      <c r="BYS93" s="55"/>
      <c r="BYT93" s="55"/>
      <c r="BYU93" s="55"/>
      <c r="BYV93" s="55"/>
      <c r="BYW93" s="55"/>
      <c r="BYX93" s="55"/>
      <c r="BYY93" s="55"/>
      <c r="BYZ93" s="55"/>
      <c r="BZA93" s="55"/>
      <c r="BZB93" s="55"/>
      <c r="BZC93" s="55"/>
      <c r="BZD93" s="55"/>
      <c r="BZE93" s="55"/>
      <c r="BZF93" s="55"/>
      <c r="BZG93" s="55"/>
      <c r="BZH93" s="55"/>
      <c r="BZI93" s="55"/>
      <c r="BZJ93" s="55"/>
      <c r="BZK93" s="55"/>
      <c r="BZL93" s="55"/>
      <c r="BZM93" s="55"/>
      <c r="BZN93" s="55"/>
      <c r="BZO93" s="55"/>
      <c r="BZP93" s="55"/>
      <c r="BZQ93" s="55"/>
      <c r="BZR93" s="55"/>
      <c r="BZS93" s="55"/>
      <c r="BZT93" s="55"/>
      <c r="BZU93" s="55"/>
      <c r="BZV93" s="55"/>
      <c r="BZW93" s="55"/>
      <c r="BZX93" s="55"/>
      <c r="BZY93" s="55"/>
      <c r="BZZ93" s="55"/>
      <c r="CAA93" s="55"/>
      <c r="CAB93" s="55"/>
      <c r="CAC93" s="55"/>
      <c r="CAD93" s="55"/>
      <c r="CAE93" s="55"/>
      <c r="CAF93" s="55"/>
      <c r="CAG93" s="55"/>
      <c r="CAH93" s="55"/>
      <c r="CAI93" s="55"/>
      <c r="CAJ93" s="55"/>
      <c r="CAK93" s="55"/>
      <c r="CAL93" s="55"/>
      <c r="CAM93" s="55"/>
      <c r="CAN93" s="55"/>
      <c r="CAO93" s="55"/>
      <c r="CAP93" s="55"/>
      <c r="CAQ93" s="55"/>
      <c r="CAR93" s="55"/>
      <c r="CAS93" s="55"/>
      <c r="CAT93" s="55"/>
      <c r="CAU93" s="55"/>
      <c r="CAV93" s="55"/>
      <c r="CAW93" s="55"/>
      <c r="CAX93" s="55"/>
      <c r="CAY93" s="55"/>
      <c r="CAZ93" s="55"/>
      <c r="CBA93" s="55"/>
      <c r="CBB93" s="55"/>
      <c r="CBC93" s="55"/>
      <c r="CBD93" s="55"/>
      <c r="CBE93" s="55"/>
      <c r="CBF93" s="55"/>
      <c r="CBG93" s="55"/>
      <c r="CBH93" s="55"/>
      <c r="CBI93" s="55"/>
      <c r="CBJ93" s="55"/>
      <c r="CBK93" s="55"/>
      <c r="CBL93" s="55"/>
      <c r="CBM93" s="55"/>
      <c r="CBN93" s="55"/>
      <c r="CBO93" s="55"/>
      <c r="CBP93" s="55"/>
      <c r="CBQ93" s="55"/>
      <c r="CBR93" s="55"/>
      <c r="CBS93" s="55"/>
      <c r="CBT93" s="55"/>
      <c r="CBU93" s="55"/>
      <c r="CBV93" s="55"/>
      <c r="CBW93" s="55"/>
      <c r="CBX93" s="55"/>
      <c r="CBY93" s="55"/>
      <c r="CBZ93" s="55"/>
      <c r="CCA93" s="55"/>
      <c r="CCB93" s="55"/>
      <c r="CCC93" s="55"/>
      <c r="CCD93" s="55"/>
      <c r="CCE93" s="55"/>
      <c r="CCF93" s="55"/>
      <c r="CCG93" s="55"/>
      <c r="CCH93" s="55"/>
      <c r="CCI93" s="55"/>
      <c r="CCJ93" s="55"/>
      <c r="CCK93" s="55"/>
      <c r="CCL93" s="55"/>
      <c r="CCM93" s="55"/>
      <c r="CCN93" s="55"/>
      <c r="CCO93" s="55"/>
      <c r="CCP93" s="55"/>
      <c r="CCQ93" s="55"/>
      <c r="CCR93" s="55"/>
      <c r="CCS93" s="55"/>
      <c r="CCT93" s="55"/>
      <c r="CCU93" s="55"/>
      <c r="CCV93" s="55"/>
      <c r="CCW93" s="55"/>
      <c r="CCX93" s="55"/>
      <c r="CCY93" s="55"/>
      <c r="CCZ93" s="55"/>
      <c r="CDA93" s="55"/>
      <c r="CDB93" s="55"/>
      <c r="CDC93" s="55"/>
      <c r="CDD93" s="55"/>
      <c r="CDE93" s="55"/>
      <c r="CDF93" s="55"/>
      <c r="CDG93" s="55"/>
      <c r="CDH93" s="55"/>
      <c r="CDI93" s="55"/>
      <c r="CDJ93" s="55"/>
      <c r="CDK93" s="55"/>
      <c r="CDL93" s="55"/>
      <c r="CDM93" s="55"/>
      <c r="CDN93" s="55"/>
      <c r="CDO93" s="55"/>
      <c r="CDP93" s="55"/>
      <c r="CDQ93" s="55"/>
      <c r="CDR93" s="55"/>
      <c r="CDS93" s="55"/>
      <c r="CDT93" s="55"/>
      <c r="CDU93" s="55"/>
      <c r="CDV93" s="55"/>
      <c r="CDW93" s="55"/>
      <c r="CDX93" s="55"/>
      <c r="CDY93" s="55"/>
      <c r="CDZ93" s="55"/>
      <c r="CEA93" s="55"/>
      <c r="CEB93" s="55"/>
      <c r="CEC93" s="55"/>
      <c r="CED93" s="55"/>
      <c r="CEE93" s="55"/>
      <c r="CEF93" s="55"/>
      <c r="CEG93" s="55"/>
      <c r="CEH93" s="55"/>
      <c r="CEI93" s="55"/>
      <c r="CEJ93" s="55"/>
      <c r="CEK93" s="55"/>
      <c r="CEL93" s="55"/>
      <c r="CEM93" s="55"/>
      <c r="CEN93" s="55"/>
      <c r="CEO93" s="55"/>
      <c r="CEP93" s="55"/>
      <c r="CEQ93" s="55"/>
      <c r="CER93" s="55"/>
      <c r="CES93" s="55"/>
      <c r="CET93" s="55"/>
      <c r="CEU93" s="55"/>
      <c r="CEV93" s="55"/>
      <c r="CEW93" s="55"/>
      <c r="CEX93" s="55"/>
      <c r="CEY93" s="55"/>
      <c r="CEZ93" s="55"/>
      <c r="CFA93" s="55"/>
      <c r="CFB93" s="55"/>
      <c r="CFC93" s="55"/>
      <c r="CFD93" s="55"/>
      <c r="CFE93" s="55"/>
      <c r="CFF93" s="55"/>
      <c r="CFG93" s="55"/>
      <c r="CFH93" s="55"/>
      <c r="CFI93" s="55"/>
      <c r="CFJ93" s="55"/>
      <c r="CFK93" s="55"/>
      <c r="CFL93" s="55"/>
      <c r="CFM93" s="55"/>
      <c r="CFN93" s="55"/>
      <c r="CFO93" s="55"/>
      <c r="CFP93" s="55"/>
      <c r="CFQ93" s="55"/>
      <c r="CFR93" s="55"/>
      <c r="CFS93" s="55"/>
      <c r="CFT93" s="55"/>
      <c r="CFU93" s="55"/>
      <c r="CFV93" s="55"/>
      <c r="CFW93" s="55"/>
      <c r="CFX93" s="55"/>
      <c r="CFY93" s="55"/>
      <c r="CFZ93" s="55"/>
      <c r="CGA93" s="55"/>
      <c r="CGB93" s="55"/>
      <c r="CGC93" s="55"/>
      <c r="CGD93" s="55"/>
      <c r="CGE93" s="55"/>
      <c r="CGF93" s="55"/>
      <c r="CGG93" s="55"/>
      <c r="CGH93" s="55"/>
      <c r="CGI93" s="55"/>
      <c r="CGJ93" s="55"/>
      <c r="CGK93" s="55"/>
      <c r="CGL93" s="55"/>
      <c r="CGM93" s="55"/>
      <c r="CGN93" s="55"/>
      <c r="CGO93" s="55"/>
      <c r="CGP93" s="55"/>
      <c r="CGQ93" s="55"/>
      <c r="CGR93" s="55"/>
      <c r="CGS93" s="55"/>
      <c r="CGT93" s="55"/>
      <c r="CGU93" s="55"/>
      <c r="CGV93" s="55"/>
      <c r="CGW93" s="55"/>
      <c r="CGX93" s="55"/>
      <c r="CGY93" s="55"/>
      <c r="CGZ93" s="55"/>
      <c r="CHA93" s="55"/>
      <c r="CHB93" s="55"/>
      <c r="CHC93" s="55"/>
      <c r="CHD93" s="55"/>
      <c r="CHE93" s="55"/>
      <c r="CHF93" s="55"/>
      <c r="CHG93" s="55"/>
      <c r="CHH93" s="55"/>
      <c r="CHI93" s="55"/>
      <c r="CHJ93" s="55"/>
      <c r="CHK93" s="55"/>
      <c r="CHL93" s="55"/>
      <c r="CHM93" s="55"/>
      <c r="CHN93" s="55"/>
      <c r="CHO93" s="55"/>
      <c r="CHP93" s="55"/>
      <c r="CHQ93" s="55"/>
      <c r="CHR93" s="55"/>
      <c r="CHS93" s="55"/>
      <c r="CHT93" s="55"/>
      <c r="CHU93" s="55"/>
      <c r="CHV93" s="55"/>
      <c r="CHW93" s="55"/>
      <c r="CHX93" s="55"/>
      <c r="CHY93" s="55"/>
      <c r="CHZ93" s="55"/>
      <c r="CIA93" s="55"/>
      <c r="CIB93" s="55"/>
      <c r="CIC93" s="55"/>
      <c r="CID93" s="55"/>
      <c r="CIE93" s="55"/>
      <c r="CIF93" s="55"/>
      <c r="CIG93" s="55"/>
      <c r="CIH93" s="55"/>
      <c r="CII93" s="55"/>
      <c r="CIJ93" s="55"/>
      <c r="CIK93" s="55"/>
      <c r="CIL93" s="55"/>
      <c r="CIM93" s="55"/>
      <c r="CIN93" s="55"/>
      <c r="CIO93" s="55"/>
      <c r="CIP93" s="55"/>
      <c r="CIQ93" s="55"/>
      <c r="CIR93" s="55"/>
      <c r="CIS93" s="55"/>
      <c r="CIT93" s="55"/>
      <c r="CIU93" s="55"/>
      <c r="CIV93" s="55"/>
      <c r="CIW93" s="55"/>
      <c r="CIX93" s="55"/>
      <c r="CIY93" s="55"/>
      <c r="CIZ93" s="55"/>
      <c r="CJA93" s="55"/>
      <c r="CJB93" s="55"/>
      <c r="CJC93" s="55"/>
      <c r="CJD93" s="55"/>
      <c r="CJE93" s="55"/>
      <c r="CJF93" s="55"/>
      <c r="CJG93" s="55"/>
      <c r="CJH93" s="55"/>
      <c r="CJI93" s="55"/>
      <c r="CJJ93" s="55"/>
      <c r="CJK93" s="55"/>
      <c r="CJL93" s="55"/>
      <c r="CJM93" s="55"/>
      <c r="CJN93" s="55"/>
      <c r="CJO93" s="55"/>
      <c r="CJP93" s="55"/>
      <c r="CJQ93" s="55"/>
      <c r="CJR93" s="55"/>
      <c r="CJS93" s="55"/>
      <c r="CJT93" s="55"/>
      <c r="CJU93" s="55"/>
      <c r="CJV93" s="55"/>
      <c r="CJW93" s="55"/>
      <c r="CJX93" s="55"/>
      <c r="CJY93" s="55"/>
      <c r="CJZ93" s="55"/>
      <c r="CKA93" s="55"/>
      <c r="CKB93" s="55"/>
      <c r="CKC93" s="55"/>
      <c r="CKD93" s="55"/>
      <c r="CKE93" s="55"/>
      <c r="CKF93" s="55"/>
      <c r="CKG93" s="55"/>
      <c r="CKH93" s="55"/>
      <c r="CKI93" s="55"/>
      <c r="CKJ93" s="55"/>
      <c r="CKK93" s="55"/>
      <c r="CKL93" s="55"/>
      <c r="CKM93" s="55"/>
      <c r="CKN93" s="55"/>
      <c r="CKO93" s="55"/>
      <c r="CKP93" s="55"/>
      <c r="CKQ93" s="55"/>
      <c r="CKR93" s="55"/>
      <c r="CKS93" s="55"/>
      <c r="CKT93" s="55"/>
      <c r="CKU93" s="55"/>
      <c r="CKV93" s="55"/>
      <c r="CKW93" s="55"/>
      <c r="CKX93" s="55"/>
      <c r="CKY93" s="55"/>
      <c r="CKZ93" s="55"/>
      <c r="CLA93" s="55"/>
      <c r="CLB93" s="55"/>
      <c r="CLC93" s="55"/>
      <c r="CLD93" s="55"/>
      <c r="CLE93" s="55"/>
      <c r="CLF93" s="55"/>
      <c r="CLG93" s="55"/>
      <c r="CLH93" s="55"/>
      <c r="CLI93" s="55"/>
      <c r="CLJ93" s="55"/>
      <c r="CLK93" s="55"/>
      <c r="CLL93" s="55"/>
      <c r="CLM93" s="55"/>
      <c r="CLN93" s="55"/>
      <c r="CLO93" s="55"/>
      <c r="CLP93" s="55"/>
      <c r="CLQ93" s="55"/>
      <c r="CLR93" s="55"/>
      <c r="CLS93" s="55"/>
      <c r="CLT93" s="55"/>
      <c r="CLU93" s="55"/>
      <c r="CLV93" s="55"/>
      <c r="CLW93" s="55"/>
      <c r="CLX93" s="55"/>
      <c r="CLY93" s="55"/>
      <c r="CLZ93" s="55"/>
      <c r="CMA93" s="55"/>
      <c r="CMB93" s="55"/>
      <c r="CMC93" s="55"/>
      <c r="CMD93" s="55"/>
      <c r="CME93" s="55"/>
      <c r="CMF93" s="55"/>
      <c r="CMG93" s="55"/>
      <c r="CMH93" s="55"/>
      <c r="CMI93" s="55"/>
      <c r="CMJ93" s="55"/>
      <c r="CMK93" s="55"/>
      <c r="CML93" s="55"/>
      <c r="CMM93" s="55"/>
      <c r="CMN93" s="55"/>
      <c r="CMO93" s="55"/>
      <c r="CMP93" s="55"/>
      <c r="CMQ93" s="55"/>
      <c r="CMR93" s="55"/>
      <c r="CMS93" s="55"/>
      <c r="CMT93" s="55"/>
      <c r="CMU93" s="55"/>
      <c r="CMV93" s="55"/>
      <c r="CMW93" s="55"/>
      <c r="CMX93" s="55"/>
      <c r="CMY93" s="55"/>
      <c r="CMZ93" s="55"/>
      <c r="CNA93" s="55"/>
      <c r="CNB93" s="55"/>
      <c r="CNC93" s="55"/>
      <c r="CND93" s="55"/>
      <c r="CNE93" s="55"/>
      <c r="CNF93" s="55"/>
      <c r="CNG93" s="55"/>
      <c r="CNH93" s="55"/>
      <c r="CNI93" s="55"/>
      <c r="CNJ93" s="55"/>
      <c r="CNK93" s="55"/>
      <c r="CNL93" s="55"/>
      <c r="CNM93" s="55"/>
      <c r="CNN93" s="55"/>
      <c r="CNO93" s="55"/>
      <c r="CNP93" s="55"/>
      <c r="CNQ93" s="55"/>
      <c r="CNR93" s="55"/>
      <c r="CNS93" s="55"/>
      <c r="CNT93" s="55"/>
      <c r="CNU93" s="55"/>
      <c r="CNV93" s="55"/>
      <c r="CNW93" s="55"/>
      <c r="CNX93" s="55"/>
      <c r="CNY93" s="55"/>
      <c r="CNZ93" s="55"/>
      <c r="COA93" s="55"/>
      <c r="COB93" s="55"/>
      <c r="COC93" s="55"/>
      <c r="COD93" s="55"/>
      <c r="COE93" s="55"/>
      <c r="COF93" s="55"/>
      <c r="COG93" s="55"/>
      <c r="COH93" s="55"/>
      <c r="COI93" s="55"/>
      <c r="COJ93" s="55"/>
      <c r="COK93" s="55"/>
      <c r="COL93" s="55"/>
      <c r="COM93" s="55"/>
      <c r="CON93" s="55"/>
      <c r="COO93" s="55"/>
      <c r="COP93" s="55"/>
      <c r="COQ93" s="55"/>
      <c r="COR93" s="55"/>
      <c r="COS93" s="55"/>
      <c r="COT93" s="55"/>
      <c r="COU93" s="55"/>
      <c r="COV93" s="55"/>
      <c r="COW93" s="55"/>
      <c r="COX93" s="55"/>
      <c r="COY93" s="55"/>
      <c r="COZ93" s="55"/>
      <c r="CPA93" s="55"/>
      <c r="CPB93" s="55"/>
      <c r="CPC93" s="55"/>
      <c r="CPD93" s="55"/>
      <c r="CPE93" s="55"/>
      <c r="CPF93" s="55"/>
      <c r="CPG93" s="55"/>
      <c r="CPH93" s="55"/>
      <c r="CPI93" s="55"/>
      <c r="CPJ93" s="55"/>
      <c r="CPK93" s="55"/>
      <c r="CPL93" s="55"/>
      <c r="CPM93" s="55"/>
      <c r="CPN93" s="55"/>
      <c r="CPO93" s="55"/>
      <c r="CPP93" s="55"/>
      <c r="CPQ93" s="55"/>
      <c r="CPR93" s="55"/>
      <c r="CPS93" s="55"/>
      <c r="CPT93" s="55"/>
      <c r="CPU93" s="55"/>
      <c r="CPV93" s="55"/>
      <c r="CPW93" s="55"/>
      <c r="CPX93" s="55"/>
      <c r="CPY93" s="55"/>
      <c r="CPZ93" s="55"/>
      <c r="CQA93" s="55"/>
      <c r="CQB93" s="55"/>
      <c r="CQC93" s="55"/>
      <c r="CQD93" s="55"/>
      <c r="CQE93" s="55"/>
      <c r="CQF93" s="55"/>
      <c r="CQG93" s="55"/>
      <c r="CQH93" s="55"/>
      <c r="CQI93" s="55"/>
      <c r="CQJ93" s="55"/>
      <c r="CQK93" s="55"/>
      <c r="CQL93" s="55"/>
      <c r="CQM93" s="55"/>
      <c r="CQN93" s="55"/>
      <c r="CQO93" s="55"/>
      <c r="CQP93" s="55"/>
      <c r="CQQ93" s="55"/>
      <c r="CQR93" s="55"/>
      <c r="CQS93" s="55"/>
      <c r="CQT93" s="55"/>
      <c r="CQU93" s="55"/>
      <c r="CQV93" s="55"/>
      <c r="CQW93" s="55"/>
      <c r="CQX93" s="55"/>
      <c r="CQY93" s="55"/>
      <c r="CQZ93" s="55"/>
      <c r="CRA93" s="55"/>
      <c r="CRB93" s="55"/>
      <c r="CRC93" s="55"/>
      <c r="CRD93" s="55"/>
      <c r="CRE93" s="55"/>
      <c r="CRF93" s="55"/>
      <c r="CRG93" s="55"/>
      <c r="CRH93" s="55"/>
      <c r="CRI93" s="55"/>
      <c r="CRJ93" s="55"/>
      <c r="CRK93" s="55"/>
      <c r="CRL93" s="55"/>
      <c r="CRM93" s="55"/>
      <c r="CRN93" s="55"/>
      <c r="CRO93" s="55"/>
      <c r="CRP93" s="55"/>
      <c r="CRQ93" s="55"/>
      <c r="CRR93" s="55"/>
      <c r="CRS93" s="55"/>
      <c r="CRT93" s="55"/>
      <c r="CRU93" s="55"/>
      <c r="CRV93" s="55"/>
      <c r="CRW93" s="55"/>
      <c r="CRX93" s="55"/>
      <c r="CRY93" s="55"/>
      <c r="CRZ93" s="55"/>
      <c r="CSA93" s="55"/>
      <c r="CSB93" s="55"/>
      <c r="CSC93" s="55"/>
      <c r="CSD93" s="55"/>
      <c r="CSE93" s="55"/>
      <c r="CSF93" s="55"/>
      <c r="CSG93" s="55"/>
      <c r="CSH93" s="55"/>
      <c r="CSI93" s="55"/>
      <c r="CSJ93" s="55"/>
      <c r="CSK93" s="55"/>
      <c r="CSL93" s="55"/>
      <c r="CSM93" s="55"/>
      <c r="CSN93" s="55"/>
      <c r="CSO93" s="55"/>
      <c r="CSP93" s="55"/>
      <c r="CSQ93" s="55"/>
      <c r="CSR93" s="55"/>
      <c r="CSS93" s="55"/>
      <c r="CST93" s="55"/>
      <c r="CSU93" s="55"/>
      <c r="CSV93" s="55"/>
      <c r="CSW93" s="55"/>
      <c r="CSX93" s="55"/>
      <c r="CSY93" s="55"/>
      <c r="CSZ93" s="55"/>
      <c r="CTA93" s="55"/>
      <c r="CTB93" s="55"/>
      <c r="CTC93" s="55"/>
      <c r="CTD93" s="55"/>
      <c r="CTE93" s="55"/>
      <c r="CTF93" s="55"/>
      <c r="CTG93" s="55"/>
      <c r="CTH93" s="55"/>
      <c r="CTI93" s="55"/>
      <c r="CTJ93" s="55"/>
      <c r="CTK93" s="55"/>
      <c r="CTL93" s="55"/>
      <c r="CTM93" s="55"/>
      <c r="CTN93" s="55"/>
      <c r="CTO93" s="55"/>
      <c r="CTP93" s="55"/>
      <c r="CTQ93" s="55"/>
      <c r="CTR93" s="55"/>
      <c r="CTS93" s="55"/>
      <c r="CTT93" s="55"/>
      <c r="CTU93" s="55"/>
      <c r="CTV93" s="55"/>
      <c r="CTW93" s="55"/>
      <c r="CTX93" s="55"/>
      <c r="CTY93" s="55"/>
      <c r="CTZ93" s="55"/>
      <c r="CUA93" s="55"/>
      <c r="CUB93" s="55"/>
      <c r="CUC93" s="55"/>
      <c r="CUD93" s="55"/>
      <c r="CUE93" s="55"/>
      <c r="CUF93" s="55"/>
      <c r="CUG93" s="55"/>
      <c r="CUH93" s="55"/>
      <c r="CUI93" s="55"/>
      <c r="CUJ93" s="55"/>
      <c r="CUK93" s="55"/>
      <c r="CUL93" s="55"/>
      <c r="CUM93" s="55"/>
      <c r="CUN93" s="55"/>
      <c r="CUO93" s="55"/>
      <c r="CUP93" s="55"/>
      <c r="CUQ93" s="55"/>
      <c r="CUR93" s="55"/>
      <c r="CUS93" s="55"/>
      <c r="CUT93" s="55"/>
      <c r="CUU93" s="55"/>
      <c r="CUV93" s="55"/>
      <c r="CUW93" s="55"/>
      <c r="CUX93" s="55"/>
      <c r="CUY93" s="55"/>
      <c r="CUZ93" s="55"/>
      <c r="CVA93" s="55"/>
      <c r="CVB93" s="55"/>
      <c r="CVC93" s="55"/>
      <c r="CVD93" s="55"/>
      <c r="CVE93" s="55"/>
      <c r="CVF93" s="55"/>
      <c r="CVG93" s="55"/>
      <c r="CVH93" s="55"/>
      <c r="CVI93" s="55"/>
      <c r="CVJ93" s="55"/>
      <c r="CVK93" s="55"/>
      <c r="CVL93" s="55"/>
      <c r="CVM93" s="55"/>
      <c r="CVN93" s="55"/>
      <c r="CVO93" s="55"/>
      <c r="CVP93" s="55"/>
      <c r="CVQ93" s="55"/>
      <c r="CVR93" s="55"/>
      <c r="CVS93" s="55"/>
      <c r="CVT93" s="55"/>
      <c r="CVU93" s="55"/>
      <c r="CVV93" s="55"/>
      <c r="CVW93" s="55"/>
      <c r="CVX93" s="55"/>
      <c r="CVY93" s="55"/>
      <c r="CVZ93" s="55"/>
      <c r="CWA93" s="55"/>
      <c r="CWB93" s="55"/>
      <c r="CWC93" s="55"/>
      <c r="CWD93" s="55"/>
      <c r="CWE93" s="55"/>
      <c r="CWF93" s="55"/>
      <c r="CWG93" s="55"/>
      <c r="CWH93" s="55"/>
      <c r="CWI93" s="55"/>
      <c r="CWJ93" s="55"/>
      <c r="CWK93" s="55"/>
      <c r="CWL93" s="55"/>
      <c r="CWM93" s="55"/>
      <c r="CWN93" s="55"/>
      <c r="CWO93" s="55"/>
      <c r="CWP93" s="55"/>
      <c r="CWQ93" s="55"/>
      <c r="CWR93" s="55"/>
      <c r="CWS93" s="55"/>
      <c r="CWT93" s="55"/>
      <c r="CWU93" s="55"/>
      <c r="CWV93" s="55"/>
      <c r="CWW93" s="55"/>
      <c r="CWX93" s="55"/>
      <c r="CWY93" s="55"/>
      <c r="CWZ93" s="55"/>
      <c r="CXA93" s="55"/>
      <c r="CXB93" s="55"/>
      <c r="CXC93" s="55"/>
      <c r="CXD93" s="55"/>
      <c r="CXE93" s="55"/>
      <c r="CXF93" s="55"/>
      <c r="CXG93" s="55"/>
      <c r="CXH93" s="55"/>
      <c r="CXI93" s="55"/>
      <c r="CXJ93" s="55"/>
      <c r="CXK93" s="55"/>
      <c r="CXL93" s="55"/>
      <c r="CXM93" s="55"/>
      <c r="CXN93" s="55"/>
      <c r="CXO93" s="55"/>
      <c r="CXP93" s="55"/>
      <c r="CXQ93" s="55"/>
      <c r="CXR93" s="55"/>
      <c r="CXS93" s="55"/>
      <c r="CXT93" s="55"/>
      <c r="CXU93" s="55"/>
      <c r="CXV93" s="55"/>
      <c r="CXW93" s="55"/>
      <c r="CXX93" s="55"/>
      <c r="CXY93" s="55"/>
      <c r="CXZ93" s="55"/>
      <c r="CYA93" s="55"/>
      <c r="CYB93" s="55"/>
      <c r="CYC93" s="55"/>
      <c r="CYD93" s="55"/>
      <c r="CYE93" s="55"/>
      <c r="CYF93" s="55"/>
      <c r="CYG93" s="55"/>
      <c r="CYH93" s="55"/>
      <c r="CYI93" s="55"/>
      <c r="CYJ93" s="55"/>
      <c r="CYK93" s="55"/>
      <c r="CYL93" s="55"/>
      <c r="CYM93" s="55"/>
      <c r="CYN93" s="55"/>
      <c r="CYO93" s="55"/>
      <c r="CYP93" s="55"/>
      <c r="CYQ93" s="55"/>
      <c r="CYR93" s="55"/>
      <c r="CYS93" s="55"/>
      <c r="CYT93" s="55"/>
      <c r="CYU93" s="55"/>
      <c r="CYV93" s="55"/>
      <c r="CYW93" s="55"/>
      <c r="CYX93" s="55"/>
      <c r="CYY93" s="55"/>
      <c r="CYZ93" s="55"/>
      <c r="CZA93" s="55"/>
      <c r="CZB93" s="55"/>
      <c r="CZC93" s="55"/>
      <c r="CZD93" s="55"/>
      <c r="CZE93" s="55"/>
      <c r="CZF93" s="55"/>
      <c r="CZG93" s="55"/>
      <c r="CZH93" s="55"/>
      <c r="CZI93" s="55"/>
      <c r="CZJ93" s="55"/>
      <c r="CZK93" s="55"/>
      <c r="CZL93" s="55"/>
      <c r="CZM93" s="55"/>
      <c r="CZN93" s="55"/>
      <c r="CZO93" s="55"/>
      <c r="CZP93" s="55"/>
      <c r="CZQ93" s="55"/>
      <c r="CZR93" s="55"/>
      <c r="CZS93" s="55"/>
      <c r="CZT93" s="55"/>
      <c r="CZU93" s="55"/>
      <c r="CZV93" s="55"/>
      <c r="CZW93" s="55"/>
      <c r="CZX93" s="55"/>
      <c r="CZY93" s="55"/>
      <c r="CZZ93" s="55"/>
      <c r="DAA93" s="55"/>
      <c r="DAB93" s="55"/>
      <c r="DAC93" s="55"/>
      <c r="DAD93" s="55"/>
      <c r="DAE93" s="55"/>
      <c r="DAF93" s="55"/>
      <c r="DAG93" s="55"/>
      <c r="DAH93" s="55"/>
      <c r="DAI93" s="55"/>
      <c r="DAJ93" s="55"/>
      <c r="DAK93" s="55"/>
      <c r="DAL93" s="55"/>
      <c r="DAM93" s="55"/>
      <c r="DAN93" s="55"/>
      <c r="DAO93" s="55"/>
      <c r="DAP93" s="55"/>
      <c r="DAQ93" s="55"/>
      <c r="DAR93" s="55"/>
      <c r="DAS93" s="55"/>
      <c r="DAT93" s="55"/>
      <c r="DAU93" s="55"/>
      <c r="DAV93" s="55"/>
      <c r="DAW93" s="55"/>
      <c r="DAX93" s="55"/>
      <c r="DAY93" s="55"/>
      <c r="DAZ93" s="55"/>
      <c r="DBA93" s="55"/>
      <c r="DBB93" s="55"/>
      <c r="DBC93" s="55"/>
      <c r="DBD93" s="55"/>
      <c r="DBE93" s="55"/>
      <c r="DBF93" s="55"/>
      <c r="DBG93" s="55"/>
      <c r="DBH93" s="55"/>
      <c r="DBI93" s="55"/>
      <c r="DBJ93" s="55"/>
      <c r="DBK93" s="55"/>
      <c r="DBL93" s="55"/>
      <c r="DBM93" s="55"/>
      <c r="DBN93" s="55"/>
      <c r="DBO93" s="55"/>
      <c r="DBP93" s="55"/>
      <c r="DBQ93" s="55"/>
      <c r="DBR93" s="55"/>
      <c r="DBS93" s="55"/>
      <c r="DBT93" s="55"/>
      <c r="DBU93" s="55"/>
      <c r="DBV93" s="55"/>
      <c r="DBW93" s="55"/>
      <c r="DBX93" s="55"/>
      <c r="DBY93" s="55"/>
      <c r="DBZ93" s="55"/>
      <c r="DCA93" s="55"/>
      <c r="DCB93" s="55"/>
      <c r="DCC93" s="55"/>
      <c r="DCD93" s="55"/>
      <c r="DCE93" s="55"/>
      <c r="DCF93" s="55"/>
      <c r="DCG93" s="55"/>
      <c r="DCH93" s="55"/>
      <c r="DCI93" s="55"/>
      <c r="DCJ93" s="55"/>
      <c r="DCK93" s="55"/>
      <c r="DCL93" s="55"/>
      <c r="DCM93" s="55"/>
      <c r="DCN93" s="55"/>
      <c r="DCO93" s="55"/>
      <c r="DCP93" s="55"/>
      <c r="DCQ93" s="55"/>
      <c r="DCR93" s="55"/>
      <c r="DCS93" s="55"/>
      <c r="DCT93" s="55"/>
      <c r="DCU93" s="55"/>
      <c r="DCV93" s="55"/>
      <c r="DCW93" s="55"/>
      <c r="DCX93" s="55"/>
      <c r="DCY93" s="55"/>
      <c r="DCZ93" s="55"/>
      <c r="DDA93" s="55"/>
      <c r="DDB93" s="55"/>
      <c r="DDC93" s="55"/>
      <c r="DDD93" s="55"/>
      <c r="DDE93" s="55"/>
      <c r="DDF93" s="55"/>
      <c r="DDG93" s="55"/>
      <c r="DDH93" s="55"/>
      <c r="DDI93" s="55"/>
      <c r="DDJ93" s="55"/>
      <c r="DDK93" s="55"/>
      <c r="DDL93" s="55"/>
      <c r="DDM93" s="55"/>
      <c r="DDN93" s="55"/>
      <c r="DDO93" s="55"/>
      <c r="DDP93" s="55"/>
      <c r="DDQ93" s="55"/>
      <c r="DDR93" s="55"/>
      <c r="DDS93" s="55"/>
      <c r="DDT93" s="55"/>
      <c r="DDU93" s="55"/>
      <c r="DDV93" s="55"/>
      <c r="DDW93" s="55"/>
      <c r="DDX93" s="55"/>
      <c r="DDY93" s="55"/>
      <c r="DDZ93" s="55"/>
      <c r="DEA93" s="55"/>
      <c r="DEB93" s="55"/>
      <c r="DEC93" s="55"/>
      <c r="DED93" s="55"/>
      <c r="DEE93" s="55"/>
      <c r="DEF93" s="55"/>
      <c r="DEG93" s="55"/>
      <c r="DEH93" s="55"/>
      <c r="DEI93" s="55"/>
      <c r="DEJ93" s="55"/>
      <c r="DEK93" s="55"/>
      <c r="DEL93" s="55"/>
      <c r="DEM93" s="55"/>
      <c r="DEN93" s="55"/>
      <c r="DEO93" s="55"/>
      <c r="DEP93" s="55"/>
      <c r="DEQ93" s="55"/>
      <c r="DER93" s="55"/>
      <c r="DES93" s="55"/>
      <c r="DET93" s="55"/>
      <c r="DEU93" s="55"/>
      <c r="DEV93" s="55"/>
      <c r="DEW93" s="55"/>
      <c r="DEX93" s="55"/>
      <c r="DEY93" s="55"/>
      <c r="DEZ93" s="55"/>
      <c r="DFA93" s="55"/>
      <c r="DFB93" s="55"/>
      <c r="DFC93" s="55"/>
      <c r="DFD93" s="55"/>
      <c r="DFE93" s="55"/>
      <c r="DFF93" s="55"/>
      <c r="DFG93" s="55"/>
      <c r="DFH93" s="55"/>
      <c r="DFI93" s="55"/>
      <c r="DFJ93" s="55"/>
      <c r="DFK93" s="55"/>
      <c r="DFL93" s="55"/>
      <c r="DFM93" s="55"/>
      <c r="DFN93" s="55"/>
      <c r="DFO93" s="55"/>
      <c r="DFP93" s="55"/>
      <c r="DFQ93" s="55"/>
      <c r="DFR93" s="55"/>
      <c r="DFS93" s="55"/>
      <c r="DFT93" s="55"/>
      <c r="DFU93" s="55"/>
      <c r="DFV93" s="55"/>
      <c r="DFW93" s="55"/>
      <c r="DFX93" s="55"/>
      <c r="DFY93" s="55"/>
      <c r="DFZ93" s="55"/>
      <c r="DGA93" s="55"/>
      <c r="DGB93" s="55"/>
      <c r="DGC93" s="55"/>
      <c r="DGD93" s="55"/>
      <c r="DGE93" s="55"/>
      <c r="DGF93" s="55"/>
      <c r="DGG93" s="55"/>
      <c r="DGH93" s="55"/>
      <c r="DGI93" s="55"/>
      <c r="DGJ93" s="55"/>
      <c r="DGK93" s="55"/>
      <c r="DGL93" s="55"/>
      <c r="DGM93" s="55"/>
      <c r="DGN93" s="55"/>
      <c r="DGO93" s="55"/>
      <c r="DGP93" s="55"/>
      <c r="DGQ93" s="55"/>
      <c r="DGR93" s="55"/>
      <c r="DGS93" s="55"/>
      <c r="DGT93" s="55"/>
      <c r="DGU93" s="55"/>
      <c r="DGV93" s="55"/>
      <c r="DGW93" s="55"/>
      <c r="DGX93" s="55"/>
      <c r="DGY93" s="55"/>
      <c r="DGZ93" s="55"/>
      <c r="DHA93" s="55"/>
      <c r="DHB93" s="55"/>
      <c r="DHC93" s="55"/>
      <c r="DHD93" s="55"/>
      <c r="DHE93" s="55"/>
      <c r="DHF93" s="55"/>
      <c r="DHG93" s="55"/>
      <c r="DHH93" s="55"/>
      <c r="DHI93" s="55"/>
      <c r="DHJ93" s="55"/>
      <c r="DHK93" s="55"/>
      <c r="DHL93" s="55"/>
      <c r="DHM93" s="55"/>
      <c r="DHN93" s="55"/>
      <c r="DHO93" s="55"/>
      <c r="DHP93" s="55"/>
      <c r="DHQ93" s="55"/>
      <c r="DHR93" s="55"/>
      <c r="DHS93" s="55"/>
      <c r="DHT93" s="55"/>
      <c r="DHU93" s="55"/>
      <c r="DHV93" s="55"/>
      <c r="DHW93" s="55"/>
      <c r="DHX93" s="55"/>
      <c r="DHY93" s="55"/>
      <c r="DHZ93" s="55"/>
      <c r="DIA93" s="55"/>
      <c r="DIB93" s="55"/>
      <c r="DIC93" s="55"/>
      <c r="DID93" s="55"/>
      <c r="DIE93" s="55"/>
      <c r="DIF93" s="55"/>
      <c r="DIG93" s="55"/>
      <c r="DIH93" s="55"/>
      <c r="DII93" s="55"/>
      <c r="DIJ93" s="55"/>
      <c r="DIK93" s="55"/>
      <c r="DIL93" s="55"/>
      <c r="DIM93" s="55"/>
      <c r="DIN93" s="55"/>
      <c r="DIO93" s="55"/>
      <c r="DIP93" s="55"/>
      <c r="DIQ93" s="55"/>
      <c r="DIR93" s="55"/>
      <c r="DIS93" s="55"/>
      <c r="DIT93" s="55"/>
      <c r="DIU93" s="55"/>
      <c r="DIV93" s="55"/>
      <c r="DIW93" s="55"/>
      <c r="DIX93" s="55"/>
      <c r="DIY93" s="55"/>
      <c r="DIZ93" s="55"/>
      <c r="DJA93" s="55"/>
      <c r="DJB93" s="55"/>
      <c r="DJC93" s="55"/>
      <c r="DJD93" s="55"/>
      <c r="DJE93" s="55"/>
      <c r="DJF93" s="55"/>
      <c r="DJG93" s="55"/>
      <c r="DJH93" s="55"/>
      <c r="DJI93" s="55"/>
      <c r="DJJ93" s="55"/>
      <c r="DJK93" s="55"/>
      <c r="DJL93" s="55"/>
      <c r="DJM93" s="55"/>
      <c r="DJN93" s="55"/>
      <c r="DJO93" s="55"/>
      <c r="DJP93" s="55"/>
      <c r="DJQ93" s="55"/>
      <c r="DJR93" s="55"/>
      <c r="DJS93" s="55"/>
      <c r="DJT93" s="55"/>
      <c r="DJU93" s="55"/>
      <c r="DJV93" s="55"/>
      <c r="DJW93" s="55"/>
      <c r="DJX93" s="55"/>
      <c r="DJY93" s="55"/>
      <c r="DJZ93" s="55"/>
      <c r="DKA93" s="55"/>
      <c r="DKB93" s="55"/>
      <c r="DKC93" s="55"/>
      <c r="DKD93" s="55"/>
      <c r="DKE93" s="55"/>
      <c r="DKF93" s="55"/>
      <c r="DKG93" s="55"/>
      <c r="DKH93" s="55"/>
      <c r="DKI93" s="55"/>
      <c r="DKJ93" s="55"/>
      <c r="DKK93" s="55"/>
      <c r="DKL93" s="55"/>
      <c r="DKM93" s="55"/>
      <c r="DKN93" s="55"/>
      <c r="DKO93" s="55"/>
      <c r="DKP93" s="55"/>
      <c r="DKQ93" s="55"/>
      <c r="DKR93" s="55"/>
      <c r="DKS93" s="55"/>
      <c r="DKT93" s="55"/>
      <c r="DKU93" s="55"/>
      <c r="DKV93" s="55"/>
      <c r="DKW93" s="55"/>
      <c r="DKX93" s="55"/>
      <c r="DKY93" s="55"/>
      <c r="DKZ93" s="55"/>
      <c r="DLA93" s="55"/>
      <c r="DLB93" s="55"/>
      <c r="DLC93" s="55"/>
      <c r="DLD93" s="55"/>
      <c r="DLE93" s="55"/>
      <c r="DLF93" s="55"/>
      <c r="DLG93" s="55"/>
      <c r="DLH93" s="55"/>
      <c r="DLI93" s="55"/>
      <c r="DLJ93" s="55"/>
      <c r="DLK93" s="55"/>
      <c r="DLL93" s="55"/>
      <c r="DLM93" s="55"/>
      <c r="DLN93" s="55"/>
      <c r="DLO93" s="55"/>
      <c r="DLP93" s="55"/>
      <c r="DLQ93" s="55"/>
      <c r="DLR93" s="55"/>
      <c r="DLS93" s="55"/>
      <c r="DLT93" s="55"/>
      <c r="DLU93" s="55"/>
      <c r="DLV93" s="55"/>
      <c r="DLW93" s="55"/>
      <c r="DLX93" s="55"/>
      <c r="DLY93" s="55"/>
      <c r="DLZ93" s="55"/>
      <c r="DMA93" s="55"/>
      <c r="DMB93" s="55"/>
      <c r="DMC93" s="55"/>
      <c r="DMD93" s="55"/>
      <c r="DME93" s="55"/>
      <c r="DMF93" s="55"/>
      <c r="DMG93" s="55"/>
      <c r="DMH93" s="55"/>
      <c r="DMI93" s="55"/>
      <c r="DMJ93" s="55"/>
      <c r="DMK93" s="55"/>
      <c r="DML93" s="55"/>
      <c r="DMM93" s="55"/>
      <c r="DMN93" s="55"/>
      <c r="DMO93" s="55"/>
      <c r="DMP93" s="55"/>
      <c r="DMQ93" s="55"/>
      <c r="DMR93" s="55"/>
      <c r="DMS93" s="55"/>
      <c r="DMT93" s="55"/>
      <c r="DMU93" s="55"/>
      <c r="DMV93" s="55"/>
      <c r="DMW93" s="55"/>
      <c r="DMX93" s="55"/>
      <c r="DMY93" s="55"/>
      <c r="DMZ93" s="55"/>
      <c r="DNA93" s="55"/>
      <c r="DNB93" s="55"/>
      <c r="DNC93" s="55"/>
      <c r="DND93" s="55"/>
      <c r="DNE93" s="55"/>
      <c r="DNF93" s="55"/>
      <c r="DNG93" s="55"/>
      <c r="DNH93" s="55"/>
      <c r="DNI93" s="55"/>
      <c r="DNJ93" s="55"/>
      <c r="DNK93" s="55"/>
      <c r="DNL93" s="55"/>
      <c r="DNM93" s="55"/>
      <c r="DNN93" s="55"/>
      <c r="DNO93" s="55"/>
      <c r="DNP93" s="55"/>
      <c r="DNQ93" s="55"/>
      <c r="DNR93" s="55"/>
      <c r="DNS93" s="55"/>
      <c r="DNT93" s="55"/>
      <c r="DNU93" s="55"/>
      <c r="DNV93" s="55"/>
      <c r="DNW93" s="55"/>
      <c r="DNX93" s="55"/>
      <c r="DNY93" s="55"/>
      <c r="DNZ93" s="55"/>
      <c r="DOA93" s="55"/>
      <c r="DOB93" s="55"/>
      <c r="DOC93" s="55"/>
      <c r="DOD93" s="55"/>
      <c r="DOE93" s="55"/>
      <c r="DOF93" s="55"/>
      <c r="DOG93" s="55"/>
      <c r="DOH93" s="55"/>
      <c r="DOI93" s="55"/>
      <c r="DOJ93" s="55"/>
      <c r="DOK93" s="55"/>
      <c r="DOL93" s="55"/>
      <c r="DOM93" s="55"/>
      <c r="DON93" s="55"/>
      <c r="DOO93" s="55"/>
      <c r="DOP93" s="55"/>
      <c r="DOQ93" s="55"/>
      <c r="DOR93" s="55"/>
      <c r="DOS93" s="55"/>
      <c r="DOT93" s="55"/>
      <c r="DOU93" s="55"/>
      <c r="DOV93" s="55"/>
      <c r="DOW93" s="55"/>
      <c r="DOX93" s="55"/>
      <c r="DOY93" s="55"/>
      <c r="DOZ93" s="55"/>
      <c r="DPA93" s="55"/>
      <c r="DPB93" s="55"/>
      <c r="DPC93" s="55"/>
      <c r="DPD93" s="55"/>
      <c r="DPE93" s="55"/>
      <c r="DPF93" s="55"/>
      <c r="DPG93" s="55"/>
      <c r="DPH93" s="55"/>
      <c r="DPI93" s="55"/>
      <c r="DPJ93" s="55"/>
      <c r="DPK93" s="55"/>
      <c r="DPL93" s="55"/>
      <c r="DPM93" s="55"/>
      <c r="DPN93" s="55"/>
      <c r="DPO93" s="55"/>
      <c r="DPP93" s="55"/>
      <c r="DPQ93" s="55"/>
      <c r="DPR93" s="55"/>
      <c r="DPS93" s="55"/>
      <c r="DPT93" s="55"/>
      <c r="DPU93" s="55"/>
      <c r="DPV93" s="55"/>
      <c r="DPW93" s="55"/>
      <c r="DPX93" s="55"/>
      <c r="DPY93" s="55"/>
      <c r="DPZ93" s="55"/>
      <c r="DQA93" s="55"/>
      <c r="DQB93" s="55"/>
      <c r="DQC93" s="55"/>
      <c r="DQD93" s="55"/>
      <c r="DQE93" s="55"/>
      <c r="DQF93" s="55"/>
      <c r="DQG93" s="55"/>
      <c r="DQH93" s="55"/>
      <c r="DQI93" s="55"/>
      <c r="DQJ93" s="55"/>
      <c r="DQK93" s="55"/>
      <c r="DQL93" s="55"/>
      <c r="DQM93" s="55"/>
      <c r="DQN93" s="55"/>
      <c r="DQO93" s="55"/>
      <c r="DQP93" s="55"/>
      <c r="DQQ93" s="55"/>
      <c r="DQR93" s="55"/>
      <c r="DQS93" s="55"/>
      <c r="DQT93" s="55"/>
      <c r="DQU93" s="55"/>
      <c r="DQV93" s="55"/>
      <c r="DQW93" s="55"/>
      <c r="DQX93" s="55"/>
      <c r="DQY93" s="55"/>
      <c r="DQZ93" s="55"/>
      <c r="DRA93" s="55"/>
      <c r="DRB93" s="55"/>
      <c r="DRC93" s="55"/>
      <c r="DRD93" s="55"/>
      <c r="DRE93" s="55"/>
      <c r="DRF93" s="55"/>
      <c r="DRG93" s="55"/>
      <c r="DRH93" s="55"/>
      <c r="DRI93" s="55"/>
      <c r="DRJ93" s="55"/>
      <c r="DRK93" s="55"/>
      <c r="DRL93" s="55"/>
      <c r="DRM93" s="55"/>
      <c r="DRN93" s="55"/>
      <c r="DRO93" s="55"/>
      <c r="DRP93" s="55"/>
      <c r="DRQ93" s="55"/>
      <c r="DRR93" s="55"/>
      <c r="DRS93" s="55"/>
      <c r="DRT93" s="55"/>
      <c r="DRU93" s="55"/>
      <c r="DRV93" s="55"/>
      <c r="DRW93" s="55"/>
      <c r="DRX93" s="55"/>
      <c r="DRY93" s="55"/>
      <c r="DRZ93" s="55"/>
      <c r="DSA93" s="55"/>
      <c r="DSB93" s="55"/>
      <c r="DSC93" s="55"/>
      <c r="DSD93" s="55"/>
      <c r="DSE93" s="55"/>
      <c r="DSF93" s="55"/>
      <c r="DSG93" s="55"/>
      <c r="DSH93" s="55"/>
      <c r="DSI93" s="55"/>
      <c r="DSJ93" s="55"/>
      <c r="DSK93" s="55"/>
      <c r="DSL93" s="55"/>
      <c r="DSM93" s="55"/>
      <c r="DSN93" s="55"/>
      <c r="DSO93" s="55"/>
      <c r="DSP93" s="55"/>
      <c r="DSQ93" s="55"/>
      <c r="DSR93" s="55"/>
      <c r="DSS93" s="55"/>
      <c r="DST93" s="55"/>
      <c r="DSU93" s="55"/>
      <c r="DSV93" s="55"/>
      <c r="DSW93" s="55"/>
      <c r="DSX93" s="55"/>
      <c r="DSY93" s="55"/>
      <c r="DSZ93" s="55"/>
      <c r="DTA93" s="55"/>
      <c r="DTB93" s="55"/>
      <c r="DTC93" s="55"/>
      <c r="DTD93" s="55"/>
      <c r="DTE93" s="55"/>
      <c r="DTF93" s="55"/>
      <c r="DTG93" s="55"/>
      <c r="DTH93" s="55"/>
      <c r="DTI93" s="55"/>
      <c r="DTJ93" s="55"/>
      <c r="DTK93" s="55"/>
      <c r="DTL93" s="55"/>
      <c r="DTM93" s="55"/>
      <c r="DTN93" s="55"/>
      <c r="DTO93" s="55"/>
      <c r="DTP93" s="55"/>
      <c r="DTQ93" s="55"/>
      <c r="DTR93" s="55"/>
      <c r="DTS93" s="55"/>
      <c r="DTT93" s="55"/>
      <c r="DTU93" s="55"/>
      <c r="DTV93" s="55"/>
      <c r="DTW93" s="55"/>
      <c r="DTX93" s="55"/>
      <c r="DTY93" s="55"/>
      <c r="DTZ93" s="55"/>
      <c r="DUA93" s="55"/>
      <c r="DUB93" s="55"/>
      <c r="DUC93" s="55"/>
      <c r="DUD93" s="55"/>
      <c r="DUE93" s="55"/>
      <c r="DUF93" s="55"/>
      <c r="DUG93" s="55"/>
      <c r="DUH93" s="55"/>
      <c r="DUI93" s="55"/>
      <c r="DUJ93" s="55"/>
      <c r="DUK93" s="55"/>
      <c r="DUL93" s="55"/>
      <c r="DUM93" s="55"/>
      <c r="DUN93" s="55"/>
      <c r="DUO93" s="55"/>
      <c r="DUP93" s="55"/>
      <c r="DUQ93" s="55"/>
      <c r="DUR93" s="55"/>
      <c r="DUS93" s="55"/>
      <c r="DUT93" s="55"/>
      <c r="DUU93" s="55"/>
      <c r="DUV93" s="55"/>
      <c r="DUW93" s="55"/>
      <c r="DUX93" s="55"/>
      <c r="DUY93" s="55"/>
      <c r="DUZ93" s="55"/>
      <c r="DVA93" s="55"/>
      <c r="DVB93" s="55"/>
      <c r="DVC93" s="55"/>
      <c r="DVD93" s="55"/>
      <c r="DVE93" s="55"/>
      <c r="DVF93" s="55"/>
      <c r="DVG93" s="55"/>
      <c r="DVH93" s="55"/>
      <c r="DVI93" s="55"/>
      <c r="DVJ93" s="55"/>
      <c r="DVK93" s="55"/>
      <c r="DVL93" s="55"/>
      <c r="DVM93" s="55"/>
      <c r="DVN93" s="55"/>
      <c r="DVO93" s="55"/>
      <c r="DVP93" s="55"/>
      <c r="DVQ93" s="55"/>
      <c r="DVR93" s="55"/>
      <c r="DVS93" s="55"/>
      <c r="DVT93" s="55"/>
      <c r="DVU93" s="55"/>
      <c r="DVV93" s="55"/>
      <c r="DVW93" s="55"/>
      <c r="DVX93" s="55"/>
      <c r="DVY93" s="55"/>
      <c r="DVZ93" s="55"/>
      <c r="DWA93" s="55"/>
      <c r="DWB93" s="55"/>
      <c r="DWC93" s="55"/>
      <c r="DWD93" s="55"/>
      <c r="DWE93" s="55"/>
      <c r="DWF93" s="55"/>
      <c r="DWG93" s="55"/>
      <c r="DWH93" s="55"/>
      <c r="DWI93" s="55"/>
      <c r="DWJ93" s="55"/>
      <c r="DWK93" s="55"/>
      <c r="DWL93" s="55"/>
      <c r="DWM93" s="55"/>
      <c r="DWN93" s="55"/>
      <c r="DWO93" s="55"/>
      <c r="DWP93" s="55"/>
      <c r="DWQ93" s="55"/>
      <c r="DWR93" s="55"/>
      <c r="DWS93" s="55"/>
      <c r="DWT93" s="55"/>
      <c r="DWU93" s="55"/>
      <c r="DWV93" s="55"/>
      <c r="DWW93" s="55"/>
      <c r="DWX93" s="55"/>
      <c r="DWY93" s="55"/>
      <c r="DWZ93" s="55"/>
      <c r="DXA93" s="55"/>
      <c r="DXB93" s="55"/>
      <c r="DXC93" s="55"/>
      <c r="DXD93" s="55"/>
      <c r="DXE93" s="55"/>
      <c r="DXF93" s="55"/>
      <c r="DXG93" s="55"/>
      <c r="DXH93" s="55"/>
      <c r="DXI93" s="55"/>
      <c r="DXJ93" s="55"/>
      <c r="DXK93" s="55"/>
      <c r="DXL93" s="55"/>
      <c r="DXM93" s="55"/>
      <c r="DXN93" s="55"/>
      <c r="DXO93" s="55"/>
      <c r="DXP93" s="55"/>
      <c r="DXQ93" s="55"/>
      <c r="DXR93" s="55"/>
      <c r="DXS93" s="55"/>
      <c r="DXT93" s="55"/>
      <c r="DXU93" s="55"/>
      <c r="DXV93" s="55"/>
      <c r="DXW93" s="55"/>
      <c r="DXX93" s="55"/>
      <c r="DXY93" s="55"/>
      <c r="DXZ93" s="55"/>
      <c r="DYA93" s="55"/>
      <c r="DYB93" s="55"/>
      <c r="DYC93" s="55"/>
      <c r="DYD93" s="55"/>
      <c r="DYE93" s="55"/>
      <c r="DYF93" s="55"/>
      <c r="DYG93" s="55"/>
      <c r="DYH93" s="55"/>
      <c r="DYI93" s="55"/>
      <c r="DYJ93" s="55"/>
      <c r="DYK93" s="55"/>
      <c r="DYL93" s="55"/>
      <c r="DYM93" s="55"/>
      <c r="DYN93" s="55"/>
      <c r="DYO93" s="55"/>
      <c r="DYP93" s="55"/>
      <c r="DYQ93" s="55"/>
      <c r="DYR93" s="55"/>
      <c r="DYS93" s="55"/>
      <c r="DYT93" s="55"/>
      <c r="DYU93" s="55"/>
      <c r="DYV93" s="55"/>
      <c r="DYW93" s="55"/>
      <c r="DYX93" s="55"/>
      <c r="DYY93" s="55"/>
      <c r="DYZ93" s="55"/>
      <c r="DZA93" s="55"/>
      <c r="DZB93" s="55"/>
      <c r="DZC93" s="55"/>
      <c r="DZD93" s="55"/>
      <c r="DZE93" s="55"/>
      <c r="DZF93" s="55"/>
      <c r="DZG93" s="55"/>
      <c r="DZH93" s="55"/>
      <c r="DZI93" s="55"/>
      <c r="DZJ93" s="55"/>
      <c r="DZK93" s="55"/>
      <c r="DZL93" s="55"/>
      <c r="DZM93" s="55"/>
      <c r="DZN93" s="55"/>
      <c r="DZO93" s="55"/>
      <c r="DZP93" s="55"/>
      <c r="DZQ93" s="55"/>
      <c r="DZR93" s="55"/>
      <c r="DZS93" s="55"/>
      <c r="DZT93" s="55"/>
      <c r="DZU93" s="55"/>
      <c r="DZV93" s="55"/>
      <c r="DZW93" s="55"/>
      <c r="DZX93" s="55"/>
      <c r="DZY93" s="55"/>
      <c r="DZZ93" s="55"/>
      <c r="EAA93" s="55"/>
      <c r="EAB93" s="55"/>
      <c r="EAC93" s="55"/>
      <c r="EAD93" s="55"/>
      <c r="EAE93" s="55"/>
      <c r="EAF93" s="55"/>
      <c r="EAG93" s="55"/>
      <c r="EAH93" s="55"/>
      <c r="EAI93" s="55"/>
      <c r="EAJ93" s="55"/>
      <c r="EAK93" s="55"/>
      <c r="EAL93" s="55"/>
      <c r="EAM93" s="55"/>
      <c r="EAN93" s="55"/>
      <c r="EAO93" s="55"/>
      <c r="EAP93" s="55"/>
      <c r="EAQ93" s="55"/>
      <c r="EAR93" s="55"/>
      <c r="EAS93" s="55"/>
      <c r="EAT93" s="55"/>
      <c r="EAU93" s="55"/>
      <c r="EAV93" s="55"/>
      <c r="EAW93" s="55"/>
      <c r="EAX93" s="55"/>
      <c r="EAY93" s="55"/>
      <c r="EAZ93" s="55"/>
      <c r="EBA93" s="55"/>
      <c r="EBB93" s="55"/>
      <c r="EBC93" s="55"/>
      <c r="EBD93" s="55"/>
      <c r="EBE93" s="55"/>
      <c r="EBF93" s="55"/>
      <c r="EBG93" s="55"/>
      <c r="EBH93" s="55"/>
      <c r="EBI93" s="55"/>
      <c r="EBJ93" s="55"/>
      <c r="EBK93" s="55"/>
      <c r="EBL93" s="55"/>
      <c r="EBM93" s="55"/>
      <c r="EBN93" s="55"/>
      <c r="EBO93" s="55"/>
      <c r="EBP93" s="55"/>
      <c r="EBQ93" s="55"/>
      <c r="EBR93" s="55"/>
      <c r="EBS93" s="55"/>
      <c r="EBT93" s="55"/>
      <c r="EBU93" s="55"/>
      <c r="EBV93" s="55"/>
      <c r="EBW93" s="55"/>
      <c r="EBX93" s="55"/>
      <c r="EBY93" s="55"/>
      <c r="EBZ93" s="55"/>
      <c r="ECA93" s="55"/>
      <c r="ECB93" s="55"/>
      <c r="ECC93" s="55"/>
      <c r="ECD93" s="55"/>
      <c r="ECE93" s="55"/>
      <c r="ECF93" s="55"/>
      <c r="ECG93" s="55"/>
      <c r="ECH93" s="55"/>
      <c r="ECI93" s="55"/>
      <c r="ECJ93" s="55"/>
      <c r="ECK93" s="55"/>
      <c r="ECL93" s="55"/>
      <c r="ECM93" s="55"/>
      <c r="ECN93" s="55"/>
      <c r="ECO93" s="55"/>
      <c r="ECP93" s="55"/>
      <c r="ECQ93" s="55"/>
      <c r="ECR93" s="55"/>
      <c r="ECS93" s="55"/>
      <c r="ECT93" s="55"/>
      <c r="ECU93" s="55"/>
      <c r="ECV93" s="55"/>
      <c r="ECW93" s="55"/>
      <c r="ECX93" s="55"/>
      <c r="ECY93" s="55"/>
      <c r="ECZ93" s="55"/>
      <c r="EDA93" s="55"/>
      <c r="EDB93" s="55"/>
      <c r="EDC93" s="55"/>
      <c r="EDD93" s="55"/>
      <c r="EDE93" s="55"/>
      <c r="EDF93" s="55"/>
      <c r="EDG93" s="55"/>
      <c r="EDH93" s="55"/>
      <c r="EDI93" s="55"/>
      <c r="EDJ93" s="55"/>
      <c r="EDK93" s="55"/>
      <c r="EDL93" s="55"/>
      <c r="EDM93" s="55"/>
      <c r="EDN93" s="55"/>
      <c r="EDO93" s="55"/>
      <c r="EDP93" s="55"/>
      <c r="EDQ93" s="55"/>
      <c r="EDR93" s="55"/>
      <c r="EDS93" s="55"/>
      <c r="EDT93" s="55"/>
      <c r="EDU93" s="55"/>
      <c r="EDV93" s="55"/>
      <c r="EDW93" s="55"/>
      <c r="EDX93" s="55"/>
      <c r="EDY93" s="55"/>
      <c r="EDZ93" s="55"/>
      <c r="EEA93" s="55"/>
      <c r="EEB93" s="55"/>
      <c r="EEC93" s="55"/>
      <c r="EED93" s="55"/>
      <c r="EEE93" s="55"/>
      <c r="EEF93" s="55"/>
      <c r="EEG93" s="55"/>
      <c r="EEH93" s="55"/>
      <c r="EEI93" s="55"/>
      <c r="EEJ93" s="55"/>
      <c r="EEK93" s="55"/>
      <c r="EEL93" s="55"/>
      <c r="EEM93" s="55"/>
      <c r="EEN93" s="55"/>
      <c r="EEO93" s="55"/>
      <c r="EEP93" s="55"/>
      <c r="EEQ93" s="55"/>
      <c r="EER93" s="55"/>
      <c r="EES93" s="55"/>
      <c r="EET93" s="55"/>
      <c r="EEU93" s="55"/>
      <c r="EEV93" s="55"/>
      <c r="EEW93" s="55"/>
      <c r="EEX93" s="55"/>
      <c r="EEY93" s="55"/>
      <c r="EEZ93" s="55"/>
      <c r="EFA93" s="55"/>
      <c r="EFB93" s="55"/>
      <c r="EFC93" s="55"/>
      <c r="EFD93" s="55"/>
      <c r="EFE93" s="55"/>
      <c r="EFF93" s="55"/>
      <c r="EFG93" s="55"/>
      <c r="EFH93" s="55"/>
      <c r="EFI93" s="55"/>
      <c r="EFJ93" s="55"/>
      <c r="EFK93" s="55"/>
      <c r="EFL93" s="55"/>
      <c r="EFM93" s="55"/>
      <c r="EFN93" s="55"/>
      <c r="EFO93" s="55"/>
      <c r="EFP93" s="55"/>
      <c r="EFQ93" s="55"/>
      <c r="EFR93" s="55"/>
      <c r="EFS93" s="55"/>
      <c r="EFT93" s="55"/>
      <c r="EFU93" s="55"/>
      <c r="EFV93" s="55"/>
      <c r="EFW93" s="55"/>
      <c r="EFX93" s="55"/>
      <c r="EFY93" s="55"/>
      <c r="EFZ93" s="55"/>
      <c r="EGA93" s="55"/>
      <c r="EGB93" s="55"/>
      <c r="EGC93" s="55"/>
      <c r="EGD93" s="55"/>
      <c r="EGE93" s="55"/>
      <c r="EGF93" s="55"/>
      <c r="EGG93" s="55"/>
      <c r="EGH93" s="55"/>
      <c r="EGI93" s="55"/>
      <c r="EGJ93" s="55"/>
      <c r="EGK93" s="55"/>
      <c r="EGL93" s="55"/>
      <c r="EGM93" s="55"/>
      <c r="EGN93" s="55"/>
      <c r="EGO93" s="55"/>
      <c r="EGP93" s="55"/>
      <c r="EGQ93" s="55"/>
      <c r="EGR93" s="55"/>
      <c r="EGS93" s="55"/>
      <c r="EGT93" s="55"/>
      <c r="EGU93" s="55"/>
      <c r="EGV93" s="55"/>
      <c r="EGW93" s="55"/>
      <c r="EGX93" s="55"/>
      <c r="EGY93" s="55"/>
      <c r="EGZ93" s="55"/>
      <c r="EHA93" s="55"/>
      <c r="EHB93" s="55"/>
      <c r="EHC93" s="55"/>
      <c r="EHD93" s="55"/>
      <c r="EHE93" s="55"/>
      <c r="EHF93" s="55"/>
      <c r="EHG93" s="55"/>
      <c r="EHH93" s="55"/>
      <c r="EHI93" s="55"/>
      <c r="EHJ93" s="55"/>
      <c r="EHK93" s="55"/>
      <c r="EHL93" s="55"/>
      <c r="EHM93" s="55"/>
      <c r="EHN93" s="55"/>
      <c r="EHO93" s="55"/>
      <c r="EHP93" s="55"/>
      <c r="EHQ93" s="55"/>
      <c r="EHR93" s="55"/>
      <c r="EHS93" s="55"/>
      <c r="EHT93" s="55"/>
      <c r="EHU93" s="55"/>
      <c r="EHV93" s="55"/>
      <c r="EHW93" s="55"/>
      <c r="EHX93" s="55"/>
      <c r="EHY93" s="55"/>
      <c r="EHZ93" s="55"/>
      <c r="EIA93" s="55"/>
      <c r="EIB93" s="55"/>
      <c r="EIC93" s="55"/>
      <c r="EID93" s="55"/>
      <c r="EIE93" s="55"/>
      <c r="EIF93" s="55"/>
      <c r="EIG93" s="55"/>
      <c r="EIH93" s="55"/>
      <c r="EII93" s="55"/>
      <c r="EIJ93" s="55"/>
      <c r="EIK93" s="55"/>
      <c r="EIL93" s="55"/>
      <c r="EIM93" s="55"/>
      <c r="EIN93" s="55"/>
      <c r="EIO93" s="55"/>
      <c r="EIP93" s="55"/>
      <c r="EIQ93" s="55"/>
      <c r="EIR93" s="55"/>
      <c r="EIS93" s="55"/>
      <c r="EIT93" s="55"/>
      <c r="EIU93" s="55"/>
      <c r="EIV93" s="55"/>
      <c r="EIW93" s="55"/>
      <c r="EIX93" s="55"/>
      <c r="EIY93" s="55"/>
      <c r="EIZ93" s="55"/>
      <c r="EJA93" s="55"/>
      <c r="EJB93" s="55"/>
      <c r="EJC93" s="55"/>
      <c r="EJD93" s="55"/>
      <c r="EJE93" s="55"/>
      <c r="EJF93" s="55"/>
      <c r="EJG93" s="55"/>
      <c r="EJH93" s="55"/>
      <c r="EJI93" s="55"/>
      <c r="EJJ93" s="55"/>
      <c r="EJK93" s="55"/>
      <c r="EJL93" s="55"/>
      <c r="EJM93" s="55"/>
      <c r="EJN93" s="55"/>
      <c r="EJO93" s="55"/>
      <c r="EJP93" s="55"/>
      <c r="EJQ93" s="55"/>
      <c r="EJR93" s="55"/>
      <c r="EJS93" s="55"/>
      <c r="EJT93" s="55"/>
      <c r="EJU93" s="55"/>
      <c r="EJV93" s="55"/>
      <c r="EJW93" s="55"/>
      <c r="EJX93" s="55"/>
      <c r="EJY93" s="55"/>
      <c r="EJZ93" s="55"/>
      <c r="EKA93" s="55"/>
      <c r="EKB93" s="55"/>
      <c r="EKC93" s="55"/>
      <c r="EKD93" s="55"/>
      <c r="EKE93" s="55"/>
      <c r="EKF93" s="55"/>
      <c r="EKG93" s="55"/>
      <c r="EKH93" s="55"/>
      <c r="EKI93" s="55"/>
      <c r="EKJ93" s="55"/>
      <c r="EKK93" s="55"/>
      <c r="EKL93" s="55"/>
      <c r="EKM93" s="55"/>
      <c r="EKN93" s="55"/>
      <c r="EKO93" s="55"/>
      <c r="EKP93" s="55"/>
      <c r="EKQ93" s="55"/>
      <c r="EKR93" s="55"/>
      <c r="EKS93" s="55"/>
      <c r="EKT93" s="55"/>
      <c r="EKU93" s="55"/>
      <c r="EKV93" s="55"/>
      <c r="EKW93" s="55"/>
      <c r="EKX93" s="55"/>
      <c r="EKY93" s="55"/>
      <c r="EKZ93" s="55"/>
      <c r="ELA93" s="55"/>
      <c r="ELB93" s="55"/>
      <c r="ELC93" s="55"/>
      <c r="ELD93" s="55"/>
      <c r="ELE93" s="55"/>
      <c r="ELF93" s="55"/>
      <c r="ELG93" s="55"/>
      <c r="ELH93" s="55"/>
      <c r="ELI93" s="55"/>
      <c r="ELJ93" s="55"/>
      <c r="ELK93" s="55"/>
      <c r="ELL93" s="55"/>
      <c r="ELM93" s="55"/>
      <c r="ELN93" s="55"/>
      <c r="ELO93" s="55"/>
      <c r="ELP93" s="55"/>
      <c r="ELQ93" s="55"/>
      <c r="ELR93" s="55"/>
      <c r="ELS93" s="55"/>
      <c r="ELT93" s="55"/>
      <c r="ELU93" s="55"/>
      <c r="ELV93" s="55"/>
      <c r="ELW93" s="55"/>
      <c r="ELX93" s="55"/>
      <c r="ELY93" s="55"/>
      <c r="ELZ93" s="55"/>
      <c r="EMA93" s="55"/>
      <c r="EMB93" s="55"/>
      <c r="EMC93" s="55"/>
      <c r="EMD93" s="55"/>
      <c r="EME93" s="55"/>
      <c r="EMF93" s="55"/>
      <c r="EMG93" s="55"/>
      <c r="EMH93" s="55"/>
      <c r="EMI93" s="55"/>
      <c r="EMJ93" s="55"/>
      <c r="EMK93" s="55"/>
      <c r="EML93" s="55"/>
      <c r="EMM93" s="55"/>
      <c r="EMN93" s="55"/>
      <c r="EMO93" s="55"/>
      <c r="EMP93" s="55"/>
      <c r="EMQ93" s="55"/>
      <c r="EMR93" s="55"/>
      <c r="EMS93" s="55"/>
      <c r="EMT93" s="55"/>
      <c r="EMU93" s="55"/>
      <c r="EMV93" s="55"/>
      <c r="EMW93" s="55"/>
      <c r="EMX93" s="55"/>
      <c r="EMY93" s="55"/>
      <c r="EMZ93" s="55"/>
      <c r="ENA93" s="55"/>
      <c r="ENB93" s="55"/>
      <c r="ENC93" s="55"/>
      <c r="END93" s="55"/>
      <c r="ENE93" s="55"/>
      <c r="ENF93" s="55"/>
      <c r="ENG93" s="55"/>
      <c r="ENH93" s="55"/>
      <c r="ENI93" s="55"/>
      <c r="ENJ93" s="55"/>
      <c r="ENK93" s="55"/>
      <c r="ENL93" s="55"/>
      <c r="ENM93" s="55"/>
      <c r="ENN93" s="55"/>
      <c r="ENO93" s="55"/>
      <c r="ENP93" s="55"/>
      <c r="ENQ93" s="55"/>
      <c r="ENR93" s="55"/>
      <c r="ENS93" s="55"/>
      <c r="ENT93" s="55"/>
      <c r="ENU93" s="55"/>
      <c r="ENV93" s="55"/>
      <c r="ENW93" s="55"/>
      <c r="ENX93" s="55"/>
      <c r="ENY93" s="55"/>
      <c r="ENZ93" s="55"/>
      <c r="EOA93" s="55"/>
      <c r="EOB93" s="55"/>
      <c r="EOC93" s="55"/>
      <c r="EOD93" s="55"/>
      <c r="EOE93" s="55"/>
      <c r="EOF93" s="55"/>
      <c r="EOG93" s="55"/>
      <c r="EOH93" s="55"/>
      <c r="EOI93" s="55"/>
      <c r="EOJ93" s="55"/>
      <c r="EOK93" s="55"/>
      <c r="EOL93" s="55"/>
      <c r="EOM93" s="55"/>
      <c r="EON93" s="55"/>
      <c r="EOO93" s="55"/>
      <c r="EOP93" s="55"/>
      <c r="EOQ93" s="55"/>
      <c r="EOR93" s="55"/>
      <c r="EOS93" s="55"/>
      <c r="EOT93" s="55"/>
      <c r="EOU93" s="55"/>
      <c r="EOV93" s="55"/>
      <c r="EOW93" s="55"/>
      <c r="EOX93" s="55"/>
      <c r="EOY93" s="55"/>
      <c r="EOZ93" s="55"/>
      <c r="EPA93" s="55"/>
      <c r="EPB93" s="55"/>
      <c r="EPC93" s="55"/>
      <c r="EPD93" s="55"/>
      <c r="EPE93" s="55"/>
      <c r="EPF93" s="55"/>
      <c r="EPG93" s="55"/>
      <c r="EPH93" s="55"/>
      <c r="EPI93" s="55"/>
      <c r="EPJ93" s="55"/>
      <c r="EPK93" s="55"/>
      <c r="EPL93" s="55"/>
      <c r="EPM93" s="55"/>
      <c r="EPN93" s="55"/>
      <c r="EPO93" s="55"/>
      <c r="EPP93" s="55"/>
      <c r="EPQ93" s="55"/>
      <c r="EPR93" s="55"/>
      <c r="EPS93" s="55"/>
      <c r="EPT93" s="55"/>
      <c r="EPU93" s="55"/>
      <c r="EPV93" s="55"/>
      <c r="EPW93" s="55"/>
      <c r="EPX93" s="55"/>
      <c r="EPY93" s="55"/>
      <c r="EPZ93" s="55"/>
      <c r="EQA93" s="55"/>
      <c r="EQB93" s="55"/>
      <c r="EQC93" s="55"/>
      <c r="EQD93" s="55"/>
      <c r="EQE93" s="55"/>
      <c r="EQF93" s="55"/>
      <c r="EQG93" s="55"/>
      <c r="EQH93" s="55"/>
      <c r="EQI93" s="55"/>
      <c r="EQJ93" s="55"/>
      <c r="EQK93" s="55"/>
      <c r="EQL93" s="55"/>
      <c r="EQM93" s="55"/>
      <c r="EQN93" s="55"/>
      <c r="EQO93" s="55"/>
      <c r="EQP93" s="55"/>
      <c r="EQQ93" s="55"/>
      <c r="EQR93" s="55"/>
      <c r="EQS93" s="55"/>
      <c r="EQT93" s="55"/>
      <c r="EQU93" s="55"/>
      <c r="EQV93" s="55"/>
      <c r="EQW93" s="55"/>
      <c r="EQX93" s="55"/>
      <c r="EQY93" s="55"/>
      <c r="EQZ93" s="55"/>
      <c r="ERA93" s="55"/>
      <c r="ERB93" s="55"/>
      <c r="ERC93" s="55"/>
      <c r="ERD93" s="55"/>
      <c r="ERE93" s="55"/>
      <c r="ERF93" s="55"/>
      <c r="ERG93" s="55"/>
      <c r="ERH93" s="55"/>
      <c r="ERI93" s="55"/>
      <c r="ERJ93" s="55"/>
      <c r="ERK93" s="55"/>
      <c r="ERL93" s="55"/>
      <c r="ERM93" s="55"/>
      <c r="ERN93" s="55"/>
      <c r="ERO93" s="55"/>
      <c r="ERP93" s="55"/>
      <c r="ERQ93" s="55"/>
      <c r="ERR93" s="55"/>
      <c r="ERS93" s="55"/>
      <c r="ERT93" s="55"/>
      <c r="ERU93" s="55"/>
      <c r="ERV93" s="55"/>
      <c r="ERW93" s="55"/>
      <c r="ERX93" s="55"/>
      <c r="ERY93" s="55"/>
      <c r="ERZ93" s="55"/>
      <c r="ESA93" s="55"/>
      <c r="ESB93" s="55"/>
      <c r="ESC93" s="55"/>
      <c r="ESD93" s="55"/>
      <c r="ESE93" s="55"/>
      <c r="ESF93" s="55"/>
      <c r="ESG93" s="55"/>
      <c r="ESH93" s="55"/>
      <c r="ESI93" s="55"/>
      <c r="ESJ93" s="55"/>
      <c r="ESK93" s="55"/>
      <c r="ESL93" s="55"/>
      <c r="ESM93" s="55"/>
      <c r="ESN93" s="55"/>
      <c r="ESO93" s="55"/>
      <c r="ESP93" s="55"/>
      <c r="ESQ93" s="55"/>
      <c r="ESR93" s="55"/>
      <c r="ESS93" s="55"/>
      <c r="EST93" s="55"/>
      <c r="ESU93" s="55"/>
      <c r="ESV93" s="55"/>
      <c r="ESW93" s="55"/>
      <c r="ESX93" s="55"/>
      <c r="ESY93" s="55"/>
      <c r="ESZ93" s="55"/>
      <c r="ETA93" s="55"/>
      <c r="ETB93" s="55"/>
      <c r="ETC93" s="55"/>
      <c r="ETD93" s="55"/>
      <c r="ETE93" s="55"/>
      <c r="ETF93" s="55"/>
      <c r="ETG93" s="55"/>
      <c r="ETH93" s="55"/>
      <c r="ETI93" s="55"/>
      <c r="ETJ93" s="55"/>
      <c r="ETK93" s="55"/>
      <c r="ETL93" s="55"/>
      <c r="ETM93" s="55"/>
      <c r="ETN93" s="55"/>
      <c r="ETO93" s="55"/>
      <c r="ETP93" s="55"/>
      <c r="ETQ93" s="55"/>
      <c r="ETR93" s="55"/>
      <c r="ETS93" s="55"/>
      <c r="ETT93" s="55"/>
      <c r="ETU93" s="55"/>
      <c r="ETV93" s="55"/>
      <c r="ETW93" s="55"/>
      <c r="ETX93" s="55"/>
      <c r="ETY93" s="55"/>
      <c r="ETZ93" s="55"/>
      <c r="EUA93" s="55"/>
      <c r="EUB93" s="55"/>
      <c r="EUC93" s="55"/>
      <c r="EUD93" s="55"/>
      <c r="EUE93" s="55"/>
      <c r="EUF93" s="55"/>
      <c r="EUG93" s="55"/>
      <c r="EUH93" s="55"/>
      <c r="EUI93" s="55"/>
      <c r="EUJ93" s="55"/>
      <c r="EUK93" s="55"/>
      <c r="EUL93" s="55"/>
      <c r="EUM93" s="55"/>
      <c r="EUN93" s="55"/>
      <c r="EUO93" s="55"/>
      <c r="EUP93" s="55"/>
      <c r="EUQ93" s="55"/>
      <c r="EUR93" s="55"/>
      <c r="EUS93" s="55"/>
      <c r="EUT93" s="55"/>
      <c r="EUU93" s="55"/>
      <c r="EUV93" s="55"/>
      <c r="EUW93" s="55"/>
      <c r="EUX93" s="55"/>
      <c r="EUY93" s="55"/>
      <c r="EUZ93" s="55"/>
      <c r="EVA93" s="55"/>
      <c r="EVB93" s="55"/>
      <c r="EVC93" s="55"/>
      <c r="EVD93" s="55"/>
      <c r="EVE93" s="55"/>
      <c r="EVF93" s="55"/>
      <c r="EVG93" s="55"/>
      <c r="EVH93" s="55"/>
      <c r="EVI93" s="55"/>
      <c r="EVJ93" s="55"/>
      <c r="EVK93" s="55"/>
      <c r="EVL93" s="55"/>
      <c r="EVM93" s="55"/>
      <c r="EVN93" s="55"/>
      <c r="EVO93" s="55"/>
      <c r="EVP93" s="55"/>
      <c r="EVQ93" s="55"/>
      <c r="EVR93" s="55"/>
      <c r="EVS93" s="55"/>
      <c r="EVT93" s="55"/>
      <c r="EVU93" s="55"/>
      <c r="EVV93" s="55"/>
      <c r="EVW93" s="55"/>
      <c r="EVX93" s="55"/>
      <c r="EVY93" s="55"/>
      <c r="EVZ93" s="55"/>
      <c r="EWA93" s="55"/>
      <c r="EWB93" s="55"/>
      <c r="EWC93" s="55"/>
      <c r="EWD93" s="55"/>
      <c r="EWE93" s="55"/>
      <c r="EWF93" s="55"/>
      <c r="EWG93" s="55"/>
      <c r="EWH93" s="55"/>
      <c r="EWI93" s="55"/>
      <c r="EWJ93" s="55"/>
      <c r="EWK93" s="55"/>
      <c r="EWL93" s="55"/>
      <c r="EWM93" s="55"/>
      <c r="EWN93" s="55"/>
      <c r="EWO93" s="55"/>
      <c r="EWP93" s="55"/>
      <c r="EWQ93" s="55"/>
      <c r="EWR93" s="55"/>
      <c r="EWS93" s="55"/>
      <c r="EWT93" s="55"/>
      <c r="EWU93" s="55"/>
      <c r="EWV93" s="55"/>
      <c r="EWW93" s="55"/>
      <c r="EWX93" s="55"/>
      <c r="EWY93" s="55"/>
      <c r="EWZ93" s="55"/>
      <c r="EXA93" s="55"/>
      <c r="EXB93" s="55"/>
      <c r="EXC93" s="55"/>
      <c r="EXD93" s="55"/>
      <c r="EXE93" s="55"/>
      <c r="EXF93" s="55"/>
      <c r="EXG93" s="55"/>
      <c r="EXH93" s="55"/>
      <c r="EXI93" s="55"/>
      <c r="EXJ93" s="55"/>
      <c r="EXK93" s="55"/>
      <c r="EXL93" s="55"/>
      <c r="EXM93" s="55"/>
      <c r="EXN93" s="55"/>
      <c r="EXO93" s="55"/>
      <c r="EXP93" s="55"/>
      <c r="EXQ93" s="55"/>
      <c r="EXR93" s="55"/>
      <c r="EXS93" s="55"/>
      <c r="EXT93" s="55"/>
      <c r="EXU93" s="55"/>
      <c r="EXV93" s="55"/>
      <c r="EXW93" s="55"/>
      <c r="EXX93" s="55"/>
      <c r="EXY93" s="55"/>
      <c r="EXZ93" s="55"/>
      <c r="EYA93" s="55"/>
      <c r="EYB93" s="55"/>
      <c r="EYC93" s="55"/>
      <c r="EYD93" s="55"/>
      <c r="EYE93" s="55"/>
      <c r="EYF93" s="55"/>
      <c r="EYG93" s="55"/>
      <c r="EYH93" s="55"/>
      <c r="EYI93" s="55"/>
      <c r="EYJ93" s="55"/>
      <c r="EYK93" s="55"/>
      <c r="EYL93" s="55"/>
      <c r="EYM93" s="55"/>
      <c r="EYN93" s="55"/>
      <c r="EYO93" s="55"/>
      <c r="EYP93" s="55"/>
      <c r="EYQ93" s="55"/>
      <c r="EYR93" s="55"/>
      <c r="EYS93" s="55"/>
      <c r="EYT93" s="55"/>
      <c r="EYU93" s="55"/>
      <c r="EYV93" s="55"/>
      <c r="EYW93" s="55"/>
      <c r="EYX93" s="55"/>
      <c r="EYY93" s="55"/>
      <c r="EYZ93" s="55"/>
      <c r="EZA93" s="55"/>
      <c r="EZB93" s="55"/>
      <c r="EZC93" s="55"/>
      <c r="EZD93" s="55"/>
      <c r="EZE93" s="55"/>
      <c r="EZF93" s="55"/>
      <c r="EZG93" s="55"/>
      <c r="EZH93" s="55"/>
      <c r="EZI93" s="55"/>
      <c r="EZJ93" s="55"/>
      <c r="EZK93" s="55"/>
      <c r="EZL93" s="55"/>
      <c r="EZM93" s="55"/>
      <c r="EZN93" s="55"/>
      <c r="EZO93" s="55"/>
      <c r="EZP93" s="55"/>
      <c r="EZQ93" s="55"/>
      <c r="EZR93" s="55"/>
      <c r="EZS93" s="55"/>
      <c r="EZT93" s="55"/>
      <c r="EZU93" s="55"/>
      <c r="EZV93" s="55"/>
      <c r="EZW93" s="55"/>
      <c r="EZX93" s="55"/>
      <c r="EZY93" s="55"/>
      <c r="EZZ93" s="55"/>
      <c r="FAA93" s="55"/>
      <c r="FAB93" s="55"/>
      <c r="FAC93" s="55"/>
      <c r="FAD93" s="55"/>
      <c r="FAE93" s="55"/>
      <c r="FAF93" s="55"/>
      <c r="FAG93" s="55"/>
      <c r="FAH93" s="55"/>
      <c r="FAI93" s="55"/>
      <c r="FAJ93" s="55"/>
      <c r="FAK93" s="55"/>
      <c r="FAL93" s="55"/>
      <c r="FAM93" s="55"/>
      <c r="FAN93" s="55"/>
      <c r="FAO93" s="55"/>
      <c r="FAP93" s="55"/>
      <c r="FAQ93" s="55"/>
      <c r="FAR93" s="55"/>
      <c r="FAS93" s="55"/>
      <c r="FAT93" s="55"/>
      <c r="FAU93" s="55"/>
      <c r="FAV93" s="55"/>
      <c r="FAW93" s="55"/>
      <c r="FAX93" s="55"/>
      <c r="FAY93" s="55"/>
      <c r="FAZ93" s="55"/>
      <c r="FBA93" s="55"/>
      <c r="FBB93" s="55"/>
      <c r="FBC93" s="55"/>
      <c r="FBD93" s="55"/>
      <c r="FBE93" s="55"/>
      <c r="FBF93" s="55"/>
      <c r="FBG93" s="55"/>
      <c r="FBH93" s="55"/>
      <c r="FBI93" s="55"/>
      <c r="FBJ93" s="55"/>
      <c r="FBK93" s="55"/>
      <c r="FBL93" s="55"/>
      <c r="FBM93" s="55"/>
      <c r="FBN93" s="55"/>
      <c r="FBO93" s="55"/>
      <c r="FBP93" s="55"/>
      <c r="FBQ93" s="55"/>
      <c r="FBR93" s="55"/>
      <c r="FBS93" s="55"/>
      <c r="FBT93" s="55"/>
      <c r="FBU93" s="55"/>
      <c r="FBV93" s="55"/>
      <c r="FBW93" s="55"/>
      <c r="FBX93" s="55"/>
      <c r="FBY93" s="55"/>
      <c r="FBZ93" s="55"/>
      <c r="FCA93" s="55"/>
      <c r="FCB93" s="55"/>
      <c r="FCC93" s="55"/>
      <c r="FCD93" s="55"/>
      <c r="FCE93" s="55"/>
      <c r="FCF93" s="55"/>
      <c r="FCG93" s="55"/>
      <c r="FCH93" s="55"/>
      <c r="FCI93" s="55"/>
      <c r="FCJ93" s="55"/>
      <c r="FCK93" s="55"/>
      <c r="FCL93" s="55"/>
      <c r="FCM93" s="55"/>
      <c r="FCN93" s="55"/>
      <c r="FCO93" s="55"/>
      <c r="FCP93" s="55"/>
      <c r="FCQ93" s="55"/>
      <c r="FCR93" s="55"/>
      <c r="FCS93" s="55"/>
      <c r="FCT93" s="55"/>
      <c r="FCU93" s="55"/>
      <c r="FCV93" s="55"/>
      <c r="FCW93" s="55"/>
      <c r="FCX93" s="55"/>
      <c r="FCY93" s="55"/>
      <c r="FCZ93" s="55"/>
      <c r="FDA93" s="55"/>
      <c r="FDB93" s="55"/>
      <c r="FDC93" s="55"/>
      <c r="FDD93" s="55"/>
      <c r="FDE93" s="55"/>
      <c r="FDF93" s="55"/>
      <c r="FDG93" s="55"/>
      <c r="FDH93" s="55"/>
      <c r="FDI93" s="55"/>
      <c r="FDJ93" s="55"/>
      <c r="FDK93" s="55"/>
      <c r="FDL93" s="55"/>
      <c r="FDM93" s="55"/>
      <c r="FDN93" s="55"/>
      <c r="FDO93" s="55"/>
      <c r="FDP93" s="55"/>
      <c r="FDQ93" s="55"/>
      <c r="FDR93" s="55"/>
      <c r="FDS93" s="55"/>
      <c r="FDT93" s="55"/>
      <c r="FDU93" s="55"/>
      <c r="FDV93" s="55"/>
      <c r="FDW93" s="55"/>
      <c r="FDX93" s="55"/>
      <c r="FDY93" s="55"/>
      <c r="FDZ93" s="55"/>
      <c r="FEA93" s="55"/>
      <c r="FEB93" s="55"/>
      <c r="FEC93" s="55"/>
      <c r="FED93" s="55"/>
      <c r="FEE93" s="55"/>
      <c r="FEF93" s="55"/>
      <c r="FEG93" s="55"/>
      <c r="FEH93" s="55"/>
      <c r="FEI93" s="55"/>
      <c r="FEJ93" s="55"/>
      <c r="FEK93" s="55"/>
      <c r="FEL93" s="55"/>
      <c r="FEM93" s="55"/>
      <c r="FEN93" s="55"/>
      <c r="FEO93" s="55"/>
      <c r="FEP93" s="55"/>
      <c r="FEQ93" s="55"/>
      <c r="FER93" s="55"/>
      <c r="FES93" s="55"/>
      <c r="FET93" s="55"/>
      <c r="FEU93" s="55"/>
      <c r="FEV93" s="55"/>
      <c r="FEW93" s="55"/>
      <c r="FEX93" s="55"/>
      <c r="FEY93" s="55"/>
      <c r="FEZ93" s="55"/>
      <c r="FFA93" s="55"/>
      <c r="FFB93" s="55"/>
      <c r="FFC93" s="55"/>
      <c r="FFD93" s="55"/>
      <c r="FFE93" s="55"/>
      <c r="FFF93" s="55"/>
      <c r="FFG93" s="55"/>
      <c r="FFH93" s="55"/>
      <c r="FFI93" s="55"/>
      <c r="FFJ93" s="55"/>
      <c r="FFK93" s="55"/>
      <c r="FFL93" s="55"/>
      <c r="FFM93" s="55"/>
      <c r="FFN93" s="55"/>
      <c r="FFO93" s="55"/>
      <c r="FFP93" s="55"/>
      <c r="FFQ93" s="55"/>
      <c r="FFR93" s="55"/>
      <c r="FFS93" s="55"/>
      <c r="FFT93" s="55"/>
      <c r="FFU93" s="55"/>
      <c r="FFV93" s="55"/>
      <c r="FFW93" s="55"/>
      <c r="FFX93" s="55"/>
      <c r="FFY93" s="55"/>
      <c r="FFZ93" s="55"/>
      <c r="FGA93" s="55"/>
      <c r="FGB93" s="55"/>
      <c r="FGC93" s="55"/>
      <c r="FGD93" s="55"/>
      <c r="FGE93" s="55"/>
      <c r="FGF93" s="55"/>
      <c r="FGG93" s="55"/>
      <c r="FGH93" s="55"/>
      <c r="FGI93" s="55"/>
      <c r="FGJ93" s="55"/>
      <c r="FGK93" s="55"/>
      <c r="FGL93" s="55"/>
      <c r="FGM93" s="55"/>
      <c r="FGN93" s="55"/>
      <c r="FGO93" s="55"/>
      <c r="FGP93" s="55"/>
      <c r="FGQ93" s="55"/>
      <c r="FGR93" s="55"/>
      <c r="FGS93" s="55"/>
      <c r="FGT93" s="55"/>
      <c r="FGU93" s="55"/>
      <c r="FGV93" s="55"/>
      <c r="FGW93" s="55"/>
      <c r="FGX93" s="55"/>
      <c r="FGY93" s="55"/>
      <c r="FGZ93" s="55"/>
      <c r="FHA93" s="55"/>
      <c r="FHB93" s="55"/>
      <c r="FHC93" s="55"/>
      <c r="FHD93" s="55"/>
      <c r="FHE93" s="55"/>
      <c r="FHF93" s="55"/>
      <c r="FHG93" s="55"/>
      <c r="FHH93" s="55"/>
      <c r="FHI93" s="55"/>
      <c r="FHJ93" s="55"/>
      <c r="FHK93" s="55"/>
      <c r="FHL93" s="55"/>
      <c r="FHM93" s="55"/>
      <c r="FHN93" s="55"/>
      <c r="FHO93" s="55"/>
      <c r="FHP93" s="55"/>
      <c r="FHQ93" s="55"/>
      <c r="FHR93" s="55"/>
      <c r="FHS93" s="55"/>
      <c r="FHT93" s="55"/>
      <c r="FHU93" s="55"/>
      <c r="FHV93" s="55"/>
      <c r="FHW93" s="55"/>
      <c r="FHX93" s="55"/>
      <c r="FHY93" s="55"/>
      <c r="FHZ93" s="55"/>
      <c r="FIA93" s="55"/>
      <c r="FIB93" s="55"/>
      <c r="FIC93" s="55"/>
      <c r="FID93" s="55"/>
      <c r="FIE93" s="55"/>
      <c r="FIF93" s="55"/>
      <c r="FIG93" s="55"/>
      <c r="FIH93" s="55"/>
      <c r="FII93" s="55"/>
      <c r="FIJ93" s="55"/>
      <c r="FIK93" s="55"/>
      <c r="FIL93" s="55"/>
      <c r="FIM93" s="55"/>
      <c r="FIN93" s="55"/>
      <c r="FIO93" s="55"/>
      <c r="FIP93" s="55"/>
      <c r="FIQ93" s="55"/>
      <c r="FIR93" s="55"/>
      <c r="FIS93" s="55"/>
      <c r="FIT93" s="55"/>
      <c r="FIU93" s="55"/>
      <c r="FIV93" s="55"/>
      <c r="FIW93" s="55"/>
      <c r="FIX93" s="55"/>
      <c r="FIY93" s="55"/>
      <c r="FIZ93" s="55"/>
      <c r="FJA93" s="55"/>
      <c r="FJB93" s="55"/>
      <c r="FJC93" s="55"/>
      <c r="FJD93" s="55"/>
      <c r="FJE93" s="55"/>
      <c r="FJF93" s="55"/>
      <c r="FJG93" s="55"/>
      <c r="FJH93" s="55"/>
      <c r="FJI93" s="55"/>
    </row>
    <row r="94" spans="1:4325" ht="15" hidden="1" outlineLevel="2">
      <c r="A94" s="5"/>
      <c r="B94" s="5" t="str">
        <f t="shared" si="11"/>
        <v>b</v>
      </c>
      <c r="C94" s="4" t="s">
        <v>313</v>
      </c>
      <c r="D94" s="4" t="s">
        <v>138</v>
      </c>
      <c r="E94" s="36">
        <f t="shared" ref="E94:J94" si="14">SUM(E95:E98)</f>
        <v>0</v>
      </c>
      <c r="F94" s="36">
        <f t="shared" si="14"/>
        <v>0</v>
      </c>
      <c r="G94" s="36">
        <f t="shared" si="14"/>
        <v>0</v>
      </c>
      <c r="H94" s="36">
        <f t="shared" si="14"/>
        <v>0</v>
      </c>
      <c r="I94" s="36">
        <f t="shared" si="14"/>
        <v>0</v>
      </c>
      <c r="J94" s="36">
        <f t="shared" si="14"/>
        <v>0</v>
      </c>
      <c r="K94" s="63"/>
    </row>
    <row r="95" spans="1:4325" ht="15" hidden="1" outlineLevel="3" collapsed="1">
      <c r="A95" s="5"/>
      <c r="B95" s="5" t="str">
        <f t="shared" si="11"/>
        <v>b</v>
      </c>
      <c r="C95" s="10" t="s">
        <v>314</v>
      </c>
      <c r="D95" s="10" t="s">
        <v>137</v>
      </c>
      <c r="E95" s="45"/>
      <c r="F95" s="37"/>
      <c r="G95" s="37"/>
      <c r="H95" s="37"/>
      <c r="I95" s="37"/>
      <c r="J95" s="37"/>
      <c r="K95" s="64"/>
    </row>
    <row r="96" spans="1:4325" ht="15" hidden="1" outlineLevel="3" collapsed="1">
      <c r="A96" s="5"/>
      <c r="B96" s="5" t="str">
        <f t="shared" si="11"/>
        <v>b</v>
      </c>
      <c r="C96" s="10" t="s">
        <v>315</v>
      </c>
      <c r="D96" s="10" t="s">
        <v>136</v>
      </c>
      <c r="E96" s="45"/>
      <c r="F96" s="37"/>
      <c r="G96" s="37"/>
      <c r="H96" s="37"/>
      <c r="I96" s="37"/>
      <c r="J96" s="37"/>
      <c r="K96" s="64"/>
    </row>
    <row r="97" spans="1:4325" ht="15" hidden="1" outlineLevel="3" collapsed="1">
      <c r="A97" s="5"/>
      <c r="B97" s="5" t="str">
        <f t="shared" si="11"/>
        <v>b</v>
      </c>
      <c r="C97" s="10" t="s">
        <v>316</v>
      </c>
      <c r="D97" s="10" t="s">
        <v>135</v>
      </c>
      <c r="E97" s="45"/>
      <c r="F97" s="37"/>
      <c r="G97" s="37"/>
      <c r="H97" s="37"/>
      <c r="I97" s="37"/>
      <c r="J97" s="37"/>
      <c r="K97" s="64"/>
    </row>
    <row r="98" spans="1:4325" ht="15" hidden="1" outlineLevel="3" collapsed="1">
      <c r="A98" s="5"/>
      <c r="B98" s="5" t="str">
        <f t="shared" si="11"/>
        <v>b</v>
      </c>
      <c r="C98" s="10" t="s">
        <v>317</v>
      </c>
      <c r="D98" s="10" t="s">
        <v>134</v>
      </c>
      <c r="E98" s="45"/>
      <c r="F98" s="37"/>
      <c r="G98" s="37"/>
      <c r="H98" s="37"/>
      <c r="I98" s="37"/>
      <c r="J98" s="37"/>
      <c r="K98" s="64"/>
    </row>
    <row r="99" spans="1:4325" ht="15" hidden="1" outlineLevel="2" collapsed="1">
      <c r="A99" s="5"/>
      <c r="B99" s="5" t="str">
        <f t="shared" si="11"/>
        <v>b</v>
      </c>
      <c r="C99" s="4" t="s">
        <v>318</v>
      </c>
      <c r="D99" s="4" t="s">
        <v>133</v>
      </c>
      <c r="E99" s="46"/>
      <c r="F99" s="36"/>
      <c r="G99" s="36"/>
      <c r="H99" s="36"/>
      <c r="I99" s="36"/>
      <c r="J99" s="36"/>
      <c r="K99" s="63"/>
    </row>
    <row r="100" spans="1:4325" ht="15" hidden="1" outlineLevel="2" collapsed="1">
      <c r="A100" s="5"/>
      <c r="B100" s="5" t="str">
        <f t="shared" si="11"/>
        <v>b</v>
      </c>
      <c r="C100" s="4" t="s">
        <v>319</v>
      </c>
      <c r="D100" s="4" t="s">
        <v>132</v>
      </c>
      <c r="E100" s="46"/>
      <c r="F100" s="36"/>
      <c r="G100" s="36"/>
      <c r="H100" s="36"/>
      <c r="I100" s="36"/>
      <c r="J100" s="36"/>
      <c r="K100" s="63"/>
    </row>
    <row r="101" spans="1:4325" s="2" customFormat="1" ht="15" hidden="1" outlineLevel="1">
      <c r="A101" s="9" t="s">
        <v>23</v>
      </c>
      <c r="B101" s="5" t="str">
        <f t="shared" si="11"/>
        <v>b</v>
      </c>
      <c r="C101" s="7">
        <v>2.5</v>
      </c>
      <c r="D101" s="7" t="s">
        <v>131</v>
      </c>
      <c r="E101" s="47"/>
      <c r="F101" s="39"/>
      <c r="G101" s="39"/>
      <c r="H101" s="39">
        <v>0</v>
      </c>
      <c r="I101" s="39"/>
      <c r="J101" s="39"/>
      <c r="K101" s="66"/>
      <c r="L101" s="55"/>
      <c r="M101" s="55"/>
      <c r="N101" s="55"/>
      <c r="O101" s="55"/>
      <c r="P101" s="55"/>
      <c r="Q101" s="55"/>
      <c r="R101" s="55"/>
      <c r="S101" s="55"/>
      <c r="T101" s="55"/>
      <c r="U101" s="55"/>
      <c r="V101" s="55"/>
      <c r="W101" s="55"/>
      <c r="X101" s="55"/>
      <c r="Y101" s="55"/>
      <c r="Z101" s="55"/>
      <c r="AA101" s="55"/>
      <c r="AB101" s="55"/>
      <c r="AC101" s="55"/>
      <c r="AD101" s="55"/>
      <c r="AE101" s="55"/>
      <c r="AF101" s="55"/>
      <c r="AG101" s="55"/>
      <c r="AH101" s="55"/>
      <c r="AI101" s="55"/>
      <c r="AJ101" s="55"/>
      <c r="AK101" s="55"/>
      <c r="AL101" s="55"/>
      <c r="AM101" s="55"/>
      <c r="AN101" s="55"/>
      <c r="AO101" s="55"/>
      <c r="AP101" s="55"/>
      <c r="AQ101" s="55"/>
      <c r="AR101" s="55"/>
      <c r="AS101" s="55"/>
      <c r="AT101" s="55"/>
      <c r="AU101" s="55"/>
      <c r="AV101" s="55"/>
      <c r="AW101" s="55"/>
      <c r="AX101" s="55"/>
      <c r="AY101" s="55"/>
      <c r="AZ101" s="55"/>
      <c r="BA101" s="55"/>
      <c r="BB101" s="55"/>
      <c r="BC101" s="55"/>
      <c r="BD101" s="55"/>
      <c r="BE101" s="55"/>
      <c r="BF101" s="55"/>
      <c r="BG101" s="55"/>
      <c r="BH101" s="55"/>
      <c r="BI101" s="55"/>
      <c r="BJ101" s="55"/>
      <c r="BK101" s="55"/>
      <c r="BL101" s="55"/>
      <c r="BM101" s="55"/>
      <c r="BN101" s="55"/>
      <c r="BO101" s="55"/>
      <c r="BP101" s="55"/>
      <c r="BQ101" s="55"/>
      <c r="BR101" s="55"/>
      <c r="BS101" s="55"/>
      <c r="BT101" s="55"/>
      <c r="BU101" s="55"/>
      <c r="BV101" s="55"/>
      <c r="BW101" s="55"/>
      <c r="BX101" s="55"/>
      <c r="BY101" s="55"/>
      <c r="BZ101" s="55"/>
      <c r="CA101" s="55"/>
      <c r="CB101" s="55"/>
      <c r="CC101" s="55"/>
      <c r="CD101" s="55"/>
      <c r="CE101" s="55"/>
      <c r="CF101" s="55"/>
      <c r="CG101" s="55"/>
      <c r="CH101" s="55"/>
      <c r="CI101" s="55"/>
      <c r="CJ101" s="55"/>
      <c r="CK101" s="55"/>
      <c r="CL101" s="55"/>
      <c r="CM101" s="55"/>
      <c r="CN101" s="55"/>
      <c r="CO101" s="55"/>
      <c r="CP101" s="55"/>
      <c r="CQ101" s="55"/>
      <c r="CR101" s="55"/>
      <c r="CS101" s="55"/>
      <c r="CT101" s="55"/>
      <c r="CU101" s="55"/>
      <c r="CV101" s="55"/>
      <c r="CW101" s="55"/>
      <c r="CX101" s="55"/>
      <c r="CY101" s="55"/>
      <c r="CZ101" s="55"/>
      <c r="DA101" s="55"/>
      <c r="DB101" s="55"/>
      <c r="DC101" s="55"/>
      <c r="DD101" s="55"/>
      <c r="DE101" s="55"/>
      <c r="DF101" s="55"/>
      <c r="DG101" s="55"/>
      <c r="DH101" s="55"/>
      <c r="DI101" s="55"/>
      <c r="DJ101" s="55"/>
      <c r="DK101" s="55"/>
      <c r="DL101" s="55"/>
      <c r="DM101" s="55"/>
      <c r="DN101" s="55"/>
      <c r="DO101" s="55"/>
      <c r="DP101" s="55"/>
      <c r="DQ101" s="55"/>
      <c r="DR101" s="55"/>
      <c r="DS101" s="55"/>
      <c r="DT101" s="55"/>
      <c r="DU101" s="55"/>
      <c r="DV101" s="55"/>
      <c r="DW101" s="55"/>
      <c r="DX101" s="55"/>
      <c r="DY101" s="55"/>
      <c r="DZ101" s="55"/>
      <c r="EA101" s="55"/>
      <c r="EB101" s="55"/>
      <c r="EC101" s="55"/>
      <c r="ED101" s="55"/>
      <c r="EE101" s="55"/>
      <c r="EF101" s="55"/>
      <c r="EG101" s="55"/>
      <c r="EH101" s="55"/>
      <c r="EI101" s="55"/>
      <c r="EJ101" s="55"/>
      <c r="EK101" s="55"/>
      <c r="EL101" s="55"/>
      <c r="EM101" s="55"/>
      <c r="EN101" s="55"/>
      <c r="EO101" s="55"/>
      <c r="EP101" s="55"/>
      <c r="EQ101" s="55"/>
      <c r="ER101" s="55"/>
      <c r="ES101" s="55"/>
      <c r="ET101" s="55"/>
      <c r="EU101" s="55"/>
      <c r="EV101" s="55"/>
      <c r="EW101" s="55"/>
      <c r="EX101" s="55"/>
      <c r="EY101" s="55"/>
      <c r="EZ101" s="55"/>
      <c r="FA101" s="55"/>
      <c r="FB101" s="55"/>
      <c r="FC101" s="55"/>
      <c r="FD101" s="55"/>
      <c r="FE101" s="55"/>
      <c r="FF101" s="55"/>
      <c r="FG101" s="55"/>
      <c r="FH101" s="55"/>
      <c r="FI101" s="55"/>
      <c r="FJ101" s="55"/>
      <c r="FK101" s="55"/>
      <c r="FL101" s="55"/>
      <c r="FM101" s="55"/>
      <c r="FN101" s="55"/>
      <c r="FO101" s="55"/>
      <c r="FP101" s="55"/>
      <c r="FQ101" s="55"/>
      <c r="FR101" s="55"/>
      <c r="FS101" s="55"/>
      <c r="FT101" s="55"/>
      <c r="FU101" s="55"/>
      <c r="FV101" s="55"/>
      <c r="FW101" s="55"/>
      <c r="FX101" s="55"/>
      <c r="FY101" s="55"/>
      <c r="FZ101" s="55"/>
      <c r="GA101" s="55"/>
      <c r="GB101" s="55"/>
      <c r="GC101" s="55"/>
      <c r="GD101" s="55"/>
      <c r="GE101" s="55"/>
      <c r="GF101" s="55"/>
      <c r="GG101" s="55"/>
      <c r="GH101" s="55"/>
      <c r="GI101" s="55"/>
      <c r="GJ101" s="55"/>
      <c r="GK101" s="55"/>
      <c r="GL101" s="55"/>
      <c r="GM101" s="55"/>
      <c r="GN101" s="55"/>
      <c r="GO101" s="55"/>
      <c r="GP101" s="55"/>
      <c r="GQ101" s="55"/>
      <c r="GR101" s="55"/>
      <c r="GS101" s="55"/>
      <c r="GT101" s="55"/>
      <c r="GU101" s="55"/>
      <c r="GV101" s="55"/>
      <c r="GW101" s="55"/>
      <c r="GX101" s="55"/>
      <c r="GY101" s="55"/>
      <c r="GZ101" s="55"/>
      <c r="HA101" s="55"/>
      <c r="HB101" s="55"/>
      <c r="HC101" s="55"/>
      <c r="HD101" s="55"/>
      <c r="HE101" s="55"/>
      <c r="HF101" s="55"/>
      <c r="HG101" s="55"/>
      <c r="HH101" s="55"/>
      <c r="HI101" s="55"/>
      <c r="HJ101" s="55"/>
      <c r="HK101" s="55"/>
      <c r="HL101" s="55"/>
      <c r="HM101" s="55"/>
      <c r="HN101" s="55"/>
      <c r="HO101" s="55"/>
      <c r="HP101" s="55"/>
      <c r="HQ101" s="55"/>
      <c r="HR101" s="55"/>
      <c r="HS101" s="55"/>
      <c r="HT101" s="55"/>
      <c r="HU101" s="55"/>
      <c r="HV101" s="55"/>
      <c r="HW101" s="55"/>
      <c r="HX101" s="55"/>
      <c r="HY101" s="55"/>
      <c r="HZ101" s="55"/>
      <c r="IA101" s="55"/>
      <c r="IB101" s="55"/>
      <c r="IC101" s="55"/>
      <c r="ID101" s="55"/>
      <c r="IE101" s="55"/>
      <c r="IF101" s="55"/>
      <c r="IG101" s="55"/>
      <c r="IH101" s="55"/>
      <c r="II101" s="55"/>
      <c r="IJ101" s="55"/>
      <c r="IK101" s="55"/>
      <c r="IL101" s="55"/>
      <c r="IM101" s="55"/>
      <c r="IN101" s="55"/>
      <c r="IO101" s="55"/>
      <c r="IP101" s="55"/>
      <c r="IQ101" s="55"/>
      <c r="IR101" s="55"/>
      <c r="IS101" s="55"/>
      <c r="IT101" s="55"/>
      <c r="IU101" s="55"/>
      <c r="IV101" s="55"/>
      <c r="IW101" s="55"/>
      <c r="IX101" s="55"/>
      <c r="IY101" s="55"/>
      <c r="IZ101" s="55"/>
      <c r="JA101" s="55"/>
      <c r="JB101" s="55"/>
      <c r="JC101" s="55"/>
      <c r="JD101" s="55"/>
      <c r="JE101" s="55"/>
      <c r="JF101" s="55"/>
      <c r="JG101" s="55"/>
      <c r="JH101" s="55"/>
      <c r="JI101" s="55"/>
      <c r="JJ101" s="55"/>
      <c r="JK101" s="55"/>
      <c r="JL101" s="55"/>
      <c r="JM101" s="55"/>
      <c r="JN101" s="55"/>
      <c r="JO101" s="55"/>
      <c r="JP101" s="55"/>
      <c r="JQ101" s="55"/>
      <c r="JR101" s="55"/>
      <c r="JS101" s="55"/>
      <c r="JT101" s="55"/>
      <c r="JU101" s="55"/>
      <c r="JV101" s="55"/>
      <c r="JW101" s="55"/>
      <c r="JX101" s="55"/>
      <c r="JY101" s="55"/>
      <c r="JZ101" s="55"/>
      <c r="KA101" s="55"/>
      <c r="KB101" s="55"/>
      <c r="KC101" s="55"/>
      <c r="KD101" s="55"/>
      <c r="KE101" s="55"/>
      <c r="KF101" s="55"/>
      <c r="KG101" s="55"/>
      <c r="KH101" s="55"/>
      <c r="KI101" s="55"/>
      <c r="KJ101" s="55"/>
      <c r="KK101" s="55"/>
      <c r="KL101" s="55"/>
      <c r="KM101" s="55"/>
      <c r="KN101" s="55"/>
      <c r="KO101" s="55"/>
      <c r="KP101" s="55"/>
      <c r="KQ101" s="55"/>
      <c r="KR101" s="55"/>
      <c r="KS101" s="55"/>
      <c r="KT101" s="55"/>
      <c r="KU101" s="55"/>
      <c r="KV101" s="55"/>
      <c r="KW101" s="55"/>
      <c r="KX101" s="55"/>
      <c r="KY101" s="55"/>
      <c r="KZ101" s="55"/>
      <c r="LA101" s="55"/>
      <c r="LB101" s="55"/>
      <c r="LC101" s="55"/>
      <c r="LD101" s="55"/>
      <c r="LE101" s="55"/>
      <c r="LF101" s="55"/>
      <c r="LG101" s="55"/>
      <c r="LH101" s="55"/>
      <c r="LI101" s="55"/>
      <c r="LJ101" s="55"/>
      <c r="LK101" s="55"/>
      <c r="LL101" s="55"/>
      <c r="LM101" s="55"/>
      <c r="LN101" s="55"/>
      <c r="LO101" s="55"/>
      <c r="LP101" s="55"/>
      <c r="LQ101" s="55"/>
      <c r="LR101" s="55"/>
      <c r="LS101" s="55"/>
      <c r="LT101" s="55"/>
      <c r="LU101" s="55"/>
      <c r="LV101" s="55"/>
      <c r="LW101" s="55"/>
      <c r="LX101" s="55"/>
      <c r="LY101" s="55"/>
      <c r="LZ101" s="55"/>
      <c r="MA101" s="55"/>
      <c r="MB101" s="55"/>
      <c r="MC101" s="55"/>
      <c r="MD101" s="55"/>
      <c r="ME101" s="55"/>
      <c r="MF101" s="55"/>
      <c r="MG101" s="55"/>
      <c r="MH101" s="55"/>
      <c r="MI101" s="55"/>
      <c r="MJ101" s="55"/>
      <c r="MK101" s="55"/>
      <c r="ML101" s="55"/>
      <c r="MM101" s="55"/>
      <c r="MN101" s="55"/>
      <c r="MO101" s="55"/>
      <c r="MP101" s="55"/>
      <c r="MQ101" s="55"/>
      <c r="MR101" s="55"/>
      <c r="MS101" s="55"/>
      <c r="MT101" s="55"/>
      <c r="MU101" s="55"/>
      <c r="MV101" s="55"/>
      <c r="MW101" s="55"/>
      <c r="MX101" s="55"/>
      <c r="MY101" s="55"/>
      <c r="MZ101" s="55"/>
      <c r="NA101" s="55"/>
      <c r="NB101" s="55"/>
      <c r="NC101" s="55"/>
      <c r="ND101" s="55"/>
      <c r="NE101" s="55"/>
      <c r="NF101" s="55"/>
      <c r="NG101" s="55"/>
      <c r="NH101" s="55"/>
      <c r="NI101" s="55"/>
      <c r="NJ101" s="55"/>
      <c r="NK101" s="55"/>
      <c r="NL101" s="55"/>
      <c r="NM101" s="55"/>
      <c r="NN101" s="55"/>
      <c r="NO101" s="55"/>
      <c r="NP101" s="55"/>
      <c r="NQ101" s="55"/>
      <c r="NR101" s="55"/>
      <c r="NS101" s="55"/>
      <c r="NT101" s="55"/>
      <c r="NU101" s="55"/>
      <c r="NV101" s="55"/>
      <c r="NW101" s="55"/>
      <c r="NX101" s="55"/>
      <c r="NY101" s="55"/>
      <c r="NZ101" s="55"/>
      <c r="OA101" s="55"/>
      <c r="OB101" s="55"/>
      <c r="OC101" s="55"/>
      <c r="OD101" s="55"/>
      <c r="OE101" s="55"/>
      <c r="OF101" s="55"/>
      <c r="OG101" s="55"/>
      <c r="OH101" s="55"/>
      <c r="OI101" s="55"/>
      <c r="OJ101" s="55"/>
      <c r="OK101" s="55"/>
      <c r="OL101" s="55"/>
      <c r="OM101" s="55"/>
      <c r="ON101" s="55"/>
      <c r="OO101" s="55"/>
      <c r="OP101" s="55"/>
      <c r="OQ101" s="55"/>
      <c r="OR101" s="55"/>
      <c r="OS101" s="55"/>
      <c r="OT101" s="55"/>
      <c r="OU101" s="55"/>
      <c r="OV101" s="55"/>
      <c r="OW101" s="55"/>
      <c r="OX101" s="55"/>
      <c r="OY101" s="55"/>
      <c r="OZ101" s="55"/>
      <c r="PA101" s="55"/>
      <c r="PB101" s="55"/>
      <c r="PC101" s="55"/>
      <c r="PD101" s="55"/>
      <c r="PE101" s="55"/>
      <c r="PF101" s="55"/>
      <c r="PG101" s="55"/>
      <c r="PH101" s="55"/>
      <c r="PI101" s="55"/>
      <c r="PJ101" s="55"/>
      <c r="PK101" s="55"/>
      <c r="PL101" s="55"/>
      <c r="PM101" s="55"/>
      <c r="PN101" s="55"/>
      <c r="PO101" s="55"/>
      <c r="PP101" s="55"/>
      <c r="PQ101" s="55"/>
      <c r="PR101" s="55"/>
      <c r="PS101" s="55"/>
      <c r="PT101" s="55"/>
      <c r="PU101" s="55"/>
      <c r="PV101" s="55"/>
      <c r="PW101" s="55"/>
      <c r="PX101" s="55"/>
      <c r="PY101" s="55"/>
      <c r="PZ101" s="55"/>
      <c r="QA101" s="55"/>
      <c r="QB101" s="55"/>
      <c r="QC101" s="55"/>
      <c r="QD101" s="55"/>
      <c r="QE101" s="55"/>
      <c r="QF101" s="55"/>
      <c r="QG101" s="55"/>
      <c r="QH101" s="55"/>
      <c r="QI101" s="55"/>
      <c r="QJ101" s="55"/>
      <c r="QK101" s="55"/>
      <c r="QL101" s="55"/>
      <c r="QM101" s="55"/>
      <c r="QN101" s="55"/>
      <c r="QO101" s="55"/>
      <c r="QP101" s="55"/>
      <c r="QQ101" s="55"/>
      <c r="QR101" s="55"/>
      <c r="QS101" s="55"/>
      <c r="QT101" s="55"/>
      <c r="QU101" s="55"/>
      <c r="QV101" s="55"/>
      <c r="QW101" s="55"/>
      <c r="QX101" s="55"/>
      <c r="QY101" s="55"/>
      <c r="QZ101" s="55"/>
      <c r="RA101" s="55"/>
      <c r="RB101" s="55"/>
      <c r="RC101" s="55"/>
      <c r="RD101" s="55"/>
      <c r="RE101" s="55"/>
      <c r="RF101" s="55"/>
      <c r="RG101" s="55"/>
      <c r="RH101" s="55"/>
      <c r="RI101" s="55"/>
      <c r="RJ101" s="55"/>
      <c r="RK101" s="55"/>
      <c r="RL101" s="55"/>
      <c r="RM101" s="55"/>
      <c r="RN101" s="55"/>
      <c r="RO101" s="55"/>
      <c r="RP101" s="55"/>
      <c r="RQ101" s="55"/>
      <c r="RR101" s="55"/>
      <c r="RS101" s="55"/>
      <c r="RT101" s="55"/>
      <c r="RU101" s="55"/>
      <c r="RV101" s="55"/>
      <c r="RW101" s="55"/>
      <c r="RX101" s="55"/>
      <c r="RY101" s="55"/>
      <c r="RZ101" s="55"/>
      <c r="SA101" s="55"/>
      <c r="SB101" s="55"/>
      <c r="SC101" s="55"/>
      <c r="SD101" s="55"/>
      <c r="SE101" s="55"/>
      <c r="SF101" s="55"/>
      <c r="SG101" s="55"/>
      <c r="SH101" s="55"/>
      <c r="SI101" s="55"/>
      <c r="SJ101" s="55"/>
      <c r="SK101" s="55"/>
      <c r="SL101" s="55"/>
      <c r="SM101" s="55"/>
      <c r="SN101" s="55"/>
      <c r="SO101" s="55"/>
      <c r="SP101" s="55"/>
      <c r="SQ101" s="55"/>
      <c r="SR101" s="55"/>
      <c r="SS101" s="55"/>
      <c r="ST101" s="55"/>
      <c r="SU101" s="55"/>
      <c r="SV101" s="55"/>
      <c r="SW101" s="55"/>
      <c r="SX101" s="55"/>
      <c r="SY101" s="55"/>
      <c r="SZ101" s="55"/>
      <c r="TA101" s="55"/>
      <c r="TB101" s="55"/>
      <c r="TC101" s="55"/>
      <c r="TD101" s="55"/>
      <c r="TE101" s="55"/>
      <c r="TF101" s="55"/>
      <c r="TG101" s="55"/>
      <c r="TH101" s="55"/>
      <c r="TI101" s="55"/>
      <c r="TJ101" s="55"/>
      <c r="TK101" s="55"/>
      <c r="TL101" s="55"/>
      <c r="TM101" s="55"/>
      <c r="TN101" s="55"/>
      <c r="TO101" s="55"/>
      <c r="TP101" s="55"/>
      <c r="TQ101" s="55"/>
      <c r="TR101" s="55"/>
      <c r="TS101" s="55"/>
      <c r="TT101" s="55"/>
      <c r="TU101" s="55"/>
      <c r="TV101" s="55"/>
      <c r="TW101" s="55"/>
      <c r="TX101" s="55"/>
      <c r="TY101" s="55"/>
      <c r="TZ101" s="55"/>
      <c r="UA101" s="55"/>
      <c r="UB101" s="55"/>
      <c r="UC101" s="55"/>
      <c r="UD101" s="55"/>
      <c r="UE101" s="55"/>
      <c r="UF101" s="55"/>
      <c r="UG101" s="55"/>
      <c r="UH101" s="55"/>
      <c r="UI101" s="55"/>
      <c r="UJ101" s="55"/>
      <c r="UK101" s="55"/>
      <c r="UL101" s="55"/>
      <c r="UM101" s="55"/>
      <c r="UN101" s="55"/>
      <c r="UO101" s="55"/>
      <c r="UP101" s="55"/>
      <c r="UQ101" s="55"/>
      <c r="UR101" s="55"/>
      <c r="US101" s="55"/>
      <c r="UT101" s="55"/>
      <c r="UU101" s="55"/>
      <c r="UV101" s="55"/>
      <c r="UW101" s="55"/>
      <c r="UX101" s="55"/>
      <c r="UY101" s="55"/>
      <c r="UZ101" s="55"/>
      <c r="VA101" s="55"/>
      <c r="VB101" s="55"/>
      <c r="VC101" s="55"/>
      <c r="VD101" s="55"/>
      <c r="VE101" s="55"/>
      <c r="VF101" s="55"/>
      <c r="VG101" s="55"/>
      <c r="VH101" s="55"/>
      <c r="VI101" s="55"/>
      <c r="VJ101" s="55"/>
      <c r="VK101" s="55"/>
      <c r="VL101" s="55"/>
      <c r="VM101" s="55"/>
      <c r="VN101" s="55"/>
      <c r="VO101" s="55"/>
      <c r="VP101" s="55"/>
      <c r="VQ101" s="55"/>
      <c r="VR101" s="55"/>
      <c r="VS101" s="55"/>
      <c r="VT101" s="55"/>
      <c r="VU101" s="55"/>
      <c r="VV101" s="55"/>
      <c r="VW101" s="55"/>
      <c r="VX101" s="55"/>
      <c r="VY101" s="55"/>
      <c r="VZ101" s="55"/>
      <c r="WA101" s="55"/>
      <c r="WB101" s="55"/>
      <c r="WC101" s="55"/>
      <c r="WD101" s="55"/>
      <c r="WE101" s="55"/>
      <c r="WF101" s="55"/>
      <c r="WG101" s="55"/>
      <c r="WH101" s="55"/>
      <c r="WI101" s="55"/>
      <c r="WJ101" s="55"/>
      <c r="WK101" s="55"/>
      <c r="WL101" s="55"/>
      <c r="WM101" s="55"/>
      <c r="WN101" s="55"/>
      <c r="WO101" s="55"/>
      <c r="WP101" s="55"/>
      <c r="WQ101" s="55"/>
      <c r="WR101" s="55"/>
      <c r="WS101" s="55"/>
      <c r="WT101" s="55"/>
      <c r="WU101" s="55"/>
      <c r="WV101" s="55"/>
      <c r="WW101" s="55"/>
      <c r="WX101" s="55"/>
      <c r="WY101" s="55"/>
      <c r="WZ101" s="55"/>
      <c r="XA101" s="55"/>
      <c r="XB101" s="55"/>
      <c r="XC101" s="55"/>
      <c r="XD101" s="55"/>
      <c r="XE101" s="55"/>
      <c r="XF101" s="55"/>
      <c r="XG101" s="55"/>
      <c r="XH101" s="55"/>
      <c r="XI101" s="55"/>
      <c r="XJ101" s="55"/>
      <c r="XK101" s="55"/>
      <c r="XL101" s="55"/>
      <c r="XM101" s="55"/>
      <c r="XN101" s="55"/>
      <c r="XO101" s="55"/>
      <c r="XP101" s="55"/>
      <c r="XQ101" s="55"/>
      <c r="XR101" s="55"/>
      <c r="XS101" s="55"/>
      <c r="XT101" s="55"/>
      <c r="XU101" s="55"/>
      <c r="XV101" s="55"/>
      <c r="XW101" s="55"/>
      <c r="XX101" s="55"/>
      <c r="XY101" s="55"/>
      <c r="XZ101" s="55"/>
      <c r="YA101" s="55"/>
      <c r="YB101" s="55"/>
      <c r="YC101" s="55"/>
      <c r="YD101" s="55"/>
      <c r="YE101" s="55"/>
      <c r="YF101" s="55"/>
      <c r="YG101" s="55"/>
      <c r="YH101" s="55"/>
      <c r="YI101" s="55"/>
      <c r="YJ101" s="55"/>
      <c r="YK101" s="55"/>
      <c r="YL101" s="55"/>
      <c r="YM101" s="55"/>
      <c r="YN101" s="55"/>
      <c r="YO101" s="55"/>
      <c r="YP101" s="55"/>
      <c r="YQ101" s="55"/>
      <c r="YR101" s="55"/>
      <c r="YS101" s="55"/>
      <c r="YT101" s="55"/>
      <c r="YU101" s="55"/>
      <c r="YV101" s="55"/>
      <c r="YW101" s="55"/>
      <c r="YX101" s="55"/>
      <c r="YY101" s="55"/>
      <c r="YZ101" s="55"/>
      <c r="ZA101" s="55"/>
      <c r="ZB101" s="55"/>
      <c r="ZC101" s="55"/>
      <c r="ZD101" s="55"/>
      <c r="ZE101" s="55"/>
      <c r="ZF101" s="55"/>
      <c r="ZG101" s="55"/>
      <c r="ZH101" s="55"/>
      <c r="ZI101" s="55"/>
      <c r="ZJ101" s="55"/>
      <c r="ZK101" s="55"/>
      <c r="ZL101" s="55"/>
      <c r="ZM101" s="55"/>
      <c r="ZN101" s="55"/>
      <c r="ZO101" s="55"/>
      <c r="ZP101" s="55"/>
      <c r="ZQ101" s="55"/>
      <c r="ZR101" s="55"/>
      <c r="ZS101" s="55"/>
      <c r="ZT101" s="55"/>
      <c r="ZU101" s="55"/>
      <c r="ZV101" s="55"/>
      <c r="ZW101" s="55"/>
      <c r="ZX101" s="55"/>
      <c r="ZY101" s="55"/>
      <c r="ZZ101" s="55"/>
      <c r="AAA101" s="55"/>
      <c r="AAB101" s="55"/>
      <c r="AAC101" s="55"/>
      <c r="AAD101" s="55"/>
      <c r="AAE101" s="55"/>
      <c r="AAF101" s="55"/>
      <c r="AAG101" s="55"/>
      <c r="AAH101" s="55"/>
      <c r="AAI101" s="55"/>
      <c r="AAJ101" s="55"/>
      <c r="AAK101" s="55"/>
      <c r="AAL101" s="55"/>
      <c r="AAM101" s="55"/>
      <c r="AAN101" s="55"/>
      <c r="AAO101" s="55"/>
      <c r="AAP101" s="55"/>
      <c r="AAQ101" s="55"/>
      <c r="AAR101" s="55"/>
      <c r="AAS101" s="55"/>
      <c r="AAT101" s="55"/>
      <c r="AAU101" s="55"/>
      <c r="AAV101" s="55"/>
      <c r="AAW101" s="55"/>
      <c r="AAX101" s="55"/>
      <c r="AAY101" s="55"/>
      <c r="AAZ101" s="55"/>
      <c r="ABA101" s="55"/>
      <c r="ABB101" s="55"/>
      <c r="ABC101" s="55"/>
      <c r="ABD101" s="55"/>
      <c r="ABE101" s="55"/>
      <c r="ABF101" s="55"/>
      <c r="ABG101" s="55"/>
      <c r="ABH101" s="55"/>
      <c r="ABI101" s="55"/>
      <c r="ABJ101" s="55"/>
      <c r="ABK101" s="55"/>
      <c r="ABL101" s="55"/>
      <c r="ABM101" s="55"/>
      <c r="ABN101" s="55"/>
      <c r="ABO101" s="55"/>
      <c r="ABP101" s="55"/>
      <c r="ABQ101" s="55"/>
      <c r="ABR101" s="55"/>
      <c r="ABS101" s="55"/>
      <c r="ABT101" s="55"/>
      <c r="ABU101" s="55"/>
      <c r="ABV101" s="55"/>
      <c r="ABW101" s="55"/>
      <c r="ABX101" s="55"/>
      <c r="ABY101" s="55"/>
      <c r="ABZ101" s="55"/>
      <c r="ACA101" s="55"/>
      <c r="ACB101" s="55"/>
      <c r="ACC101" s="55"/>
      <c r="ACD101" s="55"/>
      <c r="ACE101" s="55"/>
      <c r="ACF101" s="55"/>
      <c r="ACG101" s="55"/>
      <c r="ACH101" s="55"/>
      <c r="ACI101" s="55"/>
      <c r="ACJ101" s="55"/>
      <c r="ACK101" s="55"/>
      <c r="ACL101" s="55"/>
      <c r="ACM101" s="55"/>
      <c r="ACN101" s="55"/>
      <c r="ACO101" s="55"/>
      <c r="ACP101" s="55"/>
      <c r="ACQ101" s="55"/>
      <c r="ACR101" s="55"/>
      <c r="ACS101" s="55"/>
      <c r="ACT101" s="55"/>
      <c r="ACU101" s="55"/>
      <c r="ACV101" s="55"/>
      <c r="ACW101" s="55"/>
      <c r="ACX101" s="55"/>
      <c r="ACY101" s="55"/>
      <c r="ACZ101" s="55"/>
      <c r="ADA101" s="55"/>
      <c r="ADB101" s="55"/>
      <c r="ADC101" s="55"/>
      <c r="ADD101" s="55"/>
      <c r="ADE101" s="55"/>
      <c r="ADF101" s="55"/>
      <c r="ADG101" s="55"/>
      <c r="ADH101" s="55"/>
      <c r="ADI101" s="55"/>
      <c r="ADJ101" s="55"/>
      <c r="ADK101" s="55"/>
      <c r="ADL101" s="55"/>
      <c r="ADM101" s="55"/>
      <c r="ADN101" s="55"/>
      <c r="ADO101" s="55"/>
      <c r="ADP101" s="55"/>
      <c r="ADQ101" s="55"/>
      <c r="ADR101" s="55"/>
      <c r="ADS101" s="55"/>
      <c r="ADT101" s="55"/>
      <c r="ADU101" s="55"/>
      <c r="ADV101" s="55"/>
      <c r="ADW101" s="55"/>
      <c r="ADX101" s="55"/>
      <c r="ADY101" s="55"/>
      <c r="ADZ101" s="55"/>
      <c r="AEA101" s="55"/>
      <c r="AEB101" s="55"/>
      <c r="AEC101" s="55"/>
      <c r="AED101" s="55"/>
      <c r="AEE101" s="55"/>
      <c r="AEF101" s="55"/>
      <c r="AEG101" s="55"/>
      <c r="AEH101" s="55"/>
      <c r="AEI101" s="55"/>
      <c r="AEJ101" s="55"/>
      <c r="AEK101" s="55"/>
      <c r="AEL101" s="55"/>
      <c r="AEM101" s="55"/>
      <c r="AEN101" s="55"/>
      <c r="AEO101" s="55"/>
      <c r="AEP101" s="55"/>
      <c r="AEQ101" s="55"/>
      <c r="AER101" s="55"/>
      <c r="AES101" s="55"/>
      <c r="AET101" s="55"/>
      <c r="AEU101" s="55"/>
      <c r="AEV101" s="55"/>
      <c r="AEW101" s="55"/>
      <c r="AEX101" s="55"/>
      <c r="AEY101" s="55"/>
      <c r="AEZ101" s="55"/>
      <c r="AFA101" s="55"/>
      <c r="AFB101" s="55"/>
      <c r="AFC101" s="55"/>
      <c r="AFD101" s="55"/>
      <c r="AFE101" s="55"/>
      <c r="AFF101" s="55"/>
      <c r="AFG101" s="55"/>
      <c r="AFH101" s="55"/>
      <c r="AFI101" s="55"/>
      <c r="AFJ101" s="55"/>
      <c r="AFK101" s="55"/>
      <c r="AFL101" s="55"/>
      <c r="AFM101" s="55"/>
      <c r="AFN101" s="55"/>
      <c r="AFO101" s="55"/>
      <c r="AFP101" s="55"/>
      <c r="AFQ101" s="55"/>
      <c r="AFR101" s="55"/>
      <c r="AFS101" s="55"/>
      <c r="AFT101" s="55"/>
      <c r="AFU101" s="55"/>
      <c r="AFV101" s="55"/>
      <c r="AFW101" s="55"/>
      <c r="AFX101" s="55"/>
      <c r="AFY101" s="55"/>
      <c r="AFZ101" s="55"/>
      <c r="AGA101" s="55"/>
      <c r="AGB101" s="55"/>
      <c r="AGC101" s="55"/>
      <c r="AGD101" s="55"/>
      <c r="AGE101" s="55"/>
      <c r="AGF101" s="55"/>
      <c r="AGG101" s="55"/>
      <c r="AGH101" s="55"/>
      <c r="AGI101" s="55"/>
      <c r="AGJ101" s="55"/>
      <c r="AGK101" s="55"/>
      <c r="AGL101" s="55"/>
      <c r="AGM101" s="55"/>
      <c r="AGN101" s="55"/>
      <c r="AGO101" s="55"/>
      <c r="AGP101" s="55"/>
      <c r="AGQ101" s="55"/>
      <c r="AGR101" s="55"/>
      <c r="AGS101" s="55"/>
      <c r="AGT101" s="55"/>
      <c r="AGU101" s="55"/>
      <c r="AGV101" s="55"/>
      <c r="AGW101" s="55"/>
      <c r="AGX101" s="55"/>
      <c r="AGY101" s="55"/>
      <c r="AGZ101" s="55"/>
      <c r="AHA101" s="55"/>
      <c r="AHB101" s="55"/>
      <c r="AHC101" s="55"/>
      <c r="AHD101" s="55"/>
      <c r="AHE101" s="55"/>
      <c r="AHF101" s="55"/>
      <c r="AHG101" s="55"/>
      <c r="AHH101" s="55"/>
      <c r="AHI101" s="55"/>
      <c r="AHJ101" s="55"/>
      <c r="AHK101" s="55"/>
      <c r="AHL101" s="55"/>
      <c r="AHM101" s="55"/>
      <c r="AHN101" s="55"/>
      <c r="AHO101" s="55"/>
      <c r="AHP101" s="55"/>
      <c r="AHQ101" s="55"/>
      <c r="AHR101" s="55"/>
      <c r="AHS101" s="55"/>
      <c r="AHT101" s="55"/>
      <c r="AHU101" s="55"/>
      <c r="AHV101" s="55"/>
      <c r="AHW101" s="55"/>
      <c r="AHX101" s="55"/>
      <c r="AHY101" s="55"/>
      <c r="AHZ101" s="55"/>
      <c r="AIA101" s="55"/>
      <c r="AIB101" s="55"/>
      <c r="AIC101" s="55"/>
      <c r="AID101" s="55"/>
      <c r="AIE101" s="55"/>
      <c r="AIF101" s="55"/>
      <c r="AIG101" s="55"/>
      <c r="AIH101" s="55"/>
      <c r="AII101" s="55"/>
      <c r="AIJ101" s="55"/>
      <c r="AIK101" s="55"/>
      <c r="AIL101" s="55"/>
      <c r="AIM101" s="55"/>
      <c r="AIN101" s="55"/>
      <c r="AIO101" s="55"/>
      <c r="AIP101" s="55"/>
      <c r="AIQ101" s="55"/>
      <c r="AIR101" s="55"/>
      <c r="AIS101" s="55"/>
      <c r="AIT101" s="55"/>
      <c r="AIU101" s="55"/>
      <c r="AIV101" s="55"/>
      <c r="AIW101" s="55"/>
      <c r="AIX101" s="55"/>
      <c r="AIY101" s="55"/>
      <c r="AIZ101" s="55"/>
      <c r="AJA101" s="55"/>
      <c r="AJB101" s="55"/>
      <c r="AJC101" s="55"/>
      <c r="AJD101" s="55"/>
      <c r="AJE101" s="55"/>
      <c r="AJF101" s="55"/>
      <c r="AJG101" s="55"/>
      <c r="AJH101" s="55"/>
      <c r="AJI101" s="55"/>
      <c r="AJJ101" s="55"/>
      <c r="AJK101" s="55"/>
      <c r="AJL101" s="55"/>
      <c r="AJM101" s="55"/>
      <c r="AJN101" s="55"/>
      <c r="AJO101" s="55"/>
      <c r="AJP101" s="55"/>
      <c r="AJQ101" s="55"/>
      <c r="AJR101" s="55"/>
      <c r="AJS101" s="55"/>
      <c r="AJT101" s="55"/>
      <c r="AJU101" s="55"/>
      <c r="AJV101" s="55"/>
      <c r="AJW101" s="55"/>
      <c r="AJX101" s="55"/>
      <c r="AJY101" s="55"/>
      <c r="AJZ101" s="55"/>
      <c r="AKA101" s="55"/>
      <c r="AKB101" s="55"/>
      <c r="AKC101" s="55"/>
      <c r="AKD101" s="55"/>
      <c r="AKE101" s="55"/>
      <c r="AKF101" s="55"/>
      <c r="AKG101" s="55"/>
      <c r="AKH101" s="55"/>
      <c r="AKI101" s="55"/>
      <c r="AKJ101" s="55"/>
      <c r="AKK101" s="55"/>
      <c r="AKL101" s="55"/>
      <c r="AKM101" s="55"/>
      <c r="AKN101" s="55"/>
      <c r="AKO101" s="55"/>
      <c r="AKP101" s="55"/>
      <c r="AKQ101" s="55"/>
      <c r="AKR101" s="55"/>
      <c r="AKS101" s="55"/>
      <c r="AKT101" s="55"/>
      <c r="AKU101" s="55"/>
      <c r="AKV101" s="55"/>
      <c r="AKW101" s="55"/>
      <c r="AKX101" s="55"/>
      <c r="AKY101" s="55"/>
      <c r="AKZ101" s="55"/>
      <c r="ALA101" s="55"/>
      <c r="ALB101" s="55"/>
      <c r="ALC101" s="55"/>
      <c r="ALD101" s="55"/>
      <c r="ALE101" s="55"/>
      <c r="ALF101" s="55"/>
      <c r="ALG101" s="55"/>
      <c r="ALH101" s="55"/>
      <c r="ALI101" s="55"/>
      <c r="ALJ101" s="55"/>
      <c r="ALK101" s="55"/>
      <c r="ALL101" s="55"/>
      <c r="ALM101" s="55"/>
      <c r="ALN101" s="55"/>
      <c r="ALO101" s="55"/>
      <c r="ALP101" s="55"/>
      <c r="ALQ101" s="55"/>
      <c r="ALR101" s="55"/>
      <c r="ALS101" s="55"/>
      <c r="ALT101" s="55"/>
      <c r="ALU101" s="55"/>
      <c r="ALV101" s="55"/>
      <c r="ALW101" s="55"/>
      <c r="ALX101" s="55"/>
      <c r="ALY101" s="55"/>
      <c r="ALZ101" s="55"/>
      <c r="AMA101" s="55"/>
      <c r="AMB101" s="55"/>
      <c r="AMC101" s="55"/>
      <c r="AMD101" s="55"/>
      <c r="AME101" s="55"/>
      <c r="AMF101" s="55"/>
      <c r="AMG101" s="55"/>
      <c r="AMH101" s="55"/>
      <c r="AMI101" s="55"/>
      <c r="AMJ101" s="55"/>
      <c r="AMK101" s="55"/>
      <c r="AML101" s="55"/>
      <c r="AMM101" s="55"/>
      <c r="AMN101" s="55"/>
      <c r="AMO101" s="55"/>
      <c r="AMP101" s="55"/>
      <c r="AMQ101" s="55"/>
      <c r="AMR101" s="55"/>
      <c r="AMS101" s="55"/>
      <c r="AMT101" s="55"/>
      <c r="AMU101" s="55"/>
      <c r="AMV101" s="55"/>
      <c r="AMW101" s="55"/>
      <c r="AMX101" s="55"/>
      <c r="AMY101" s="55"/>
      <c r="AMZ101" s="55"/>
      <c r="ANA101" s="55"/>
      <c r="ANB101" s="55"/>
      <c r="ANC101" s="55"/>
      <c r="AND101" s="55"/>
      <c r="ANE101" s="55"/>
      <c r="ANF101" s="55"/>
      <c r="ANG101" s="55"/>
      <c r="ANH101" s="55"/>
      <c r="ANI101" s="55"/>
      <c r="ANJ101" s="55"/>
      <c r="ANK101" s="55"/>
      <c r="ANL101" s="55"/>
      <c r="ANM101" s="55"/>
      <c r="ANN101" s="55"/>
      <c r="ANO101" s="55"/>
      <c r="ANP101" s="55"/>
      <c r="ANQ101" s="55"/>
      <c r="ANR101" s="55"/>
      <c r="ANS101" s="55"/>
      <c r="ANT101" s="55"/>
      <c r="ANU101" s="55"/>
      <c r="ANV101" s="55"/>
      <c r="ANW101" s="55"/>
      <c r="ANX101" s="55"/>
      <c r="ANY101" s="55"/>
      <c r="ANZ101" s="55"/>
      <c r="AOA101" s="55"/>
      <c r="AOB101" s="55"/>
      <c r="AOC101" s="55"/>
      <c r="AOD101" s="55"/>
      <c r="AOE101" s="55"/>
      <c r="AOF101" s="55"/>
      <c r="AOG101" s="55"/>
      <c r="AOH101" s="55"/>
      <c r="AOI101" s="55"/>
      <c r="AOJ101" s="55"/>
      <c r="AOK101" s="55"/>
      <c r="AOL101" s="55"/>
      <c r="AOM101" s="55"/>
      <c r="AON101" s="55"/>
      <c r="AOO101" s="55"/>
      <c r="AOP101" s="55"/>
      <c r="AOQ101" s="55"/>
      <c r="AOR101" s="55"/>
      <c r="AOS101" s="55"/>
      <c r="AOT101" s="55"/>
      <c r="AOU101" s="55"/>
      <c r="AOV101" s="55"/>
      <c r="AOW101" s="55"/>
      <c r="AOX101" s="55"/>
      <c r="AOY101" s="55"/>
      <c r="AOZ101" s="55"/>
      <c r="APA101" s="55"/>
      <c r="APB101" s="55"/>
      <c r="APC101" s="55"/>
      <c r="APD101" s="55"/>
      <c r="APE101" s="55"/>
      <c r="APF101" s="55"/>
      <c r="APG101" s="55"/>
      <c r="APH101" s="55"/>
      <c r="API101" s="55"/>
      <c r="APJ101" s="55"/>
      <c r="APK101" s="55"/>
      <c r="APL101" s="55"/>
      <c r="APM101" s="55"/>
      <c r="APN101" s="55"/>
      <c r="APO101" s="55"/>
      <c r="APP101" s="55"/>
      <c r="APQ101" s="55"/>
      <c r="APR101" s="55"/>
      <c r="APS101" s="55"/>
      <c r="APT101" s="55"/>
      <c r="APU101" s="55"/>
      <c r="APV101" s="55"/>
      <c r="APW101" s="55"/>
      <c r="APX101" s="55"/>
      <c r="APY101" s="55"/>
      <c r="APZ101" s="55"/>
      <c r="AQA101" s="55"/>
      <c r="AQB101" s="55"/>
      <c r="AQC101" s="55"/>
      <c r="AQD101" s="55"/>
      <c r="AQE101" s="55"/>
      <c r="AQF101" s="55"/>
      <c r="AQG101" s="55"/>
      <c r="AQH101" s="55"/>
      <c r="AQI101" s="55"/>
      <c r="AQJ101" s="55"/>
      <c r="AQK101" s="55"/>
      <c r="AQL101" s="55"/>
      <c r="AQM101" s="55"/>
      <c r="AQN101" s="55"/>
      <c r="AQO101" s="55"/>
      <c r="AQP101" s="55"/>
      <c r="AQQ101" s="55"/>
      <c r="AQR101" s="55"/>
      <c r="AQS101" s="55"/>
      <c r="AQT101" s="55"/>
      <c r="AQU101" s="55"/>
      <c r="AQV101" s="55"/>
      <c r="AQW101" s="55"/>
      <c r="AQX101" s="55"/>
      <c r="AQY101" s="55"/>
      <c r="AQZ101" s="55"/>
      <c r="ARA101" s="55"/>
      <c r="ARB101" s="55"/>
      <c r="ARC101" s="55"/>
      <c r="ARD101" s="55"/>
      <c r="ARE101" s="55"/>
      <c r="ARF101" s="55"/>
      <c r="ARG101" s="55"/>
      <c r="ARH101" s="55"/>
      <c r="ARI101" s="55"/>
      <c r="ARJ101" s="55"/>
      <c r="ARK101" s="55"/>
      <c r="ARL101" s="55"/>
      <c r="ARM101" s="55"/>
      <c r="ARN101" s="55"/>
      <c r="ARO101" s="55"/>
      <c r="ARP101" s="55"/>
      <c r="ARQ101" s="55"/>
      <c r="ARR101" s="55"/>
      <c r="ARS101" s="55"/>
      <c r="ART101" s="55"/>
      <c r="ARU101" s="55"/>
      <c r="ARV101" s="55"/>
      <c r="ARW101" s="55"/>
      <c r="ARX101" s="55"/>
      <c r="ARY101" s="55"/>
      <c r="ARZ101" s="55"/>
      <c r="ASA101" s="55"/>
      <c r="ASB101" s="55"/>
      <c r="ASC101" s="55"/>
      <c r="ASD101" s="55"/>
      <c r="ASE101" s="55"/>
      <c r="ASF101" s="55"/>
      <c r="ASG101" s="55"/>
      <c r="ASH101" s="55"/>
      <c r="ASI101" s="55"/>
      <c r="ASJ101" s="55"/>
      <c r="ASK101" s="55"/>
      <c r="ASL101" s="55"/>
      <c r="ASM101" s="55"/>
      <c r="ASN101" s="55"/>
      <c r="ASO101" s="55"/>
      <c r="ASP101" s="55"/>
      <c r="ASQ101" s="55"/>
      <c r="ASR101" s="55"/>
      <c r="ASS101" s="55"/>
      <c r="AST101" s="55"/>
      <c r="ASU101" s="55"/>
      <c r="ASV101" s="55"/>
      <c r="ASW101" s="55"/>
      <c r="ASX101" s="55"/>
      <c r="ASY101" s="55"/>
      <c r="ASZ101" s="55"/>
      <c r="ATA101" s="55"/>
      <c r="ATB101" s="55"/>
      <c r="ATC101" s="55"/>
      <c r="ATD101" s="55"/>
      <c r="ATE101" s="55"/>
      <c r="ATF101" s="55"/>
      <c r="ATG101" s="55"/>
      <c r="ATH101" s="55"/>
      <c r="ATI101" s="55"/>
      <c r="ATJ101" s="55"/>
      <c r="ATK101" s="55"/>
      <c r="ATL101" s="55"/>
      <c r="ATM101" s="55"/>
      <c r="ATN101" s="55"/>
      <c r="ATO101" s="55"/>
      <c r="ATP101" s="55"/>
      <c r="ATQ101" s="55"/>
      <c r="ATR101" s="55"/>
      <c r="ATS101" s="55"/>
      <c r="ATT101" s="55"/>
      <c r="ATU101" s="55"/>
      <c r="ATV101" s="55"/>
      <c r="ATW101" s="55"/>
      <c r="ATX101" s="55"/>
      <c r="ATY101" s="55"/>
      <c r="ATZ101" s="55"/>
      <c r="AUA101" s="55"/>
      <c r="AUB101" s="55"/>
      <c r="AUC101" s="55"/>
      <c r="AUD101" s="55"/>
      <c r="AUE101" s="55"/>
      <c r="AUF101" s="55"/>
      <c r="AUG101" s="55"/>
      <c r="AUH101" s="55"/>
      <c r="AUI101" s="55"/>
      <c r="AUJ101" s="55"/>
      <c r="AUK101" s="55"/>
      <c r="AUL101" s="55"/>
      <c r="AUM101" s="55"/>
      <c r="AUN101" s="55"/>
      <c r="AUO101" s="55"/>
      <c r="AUP101" s="55"/>
      <c r="AUQ101" s="55"/>
      <c r="AUR101" s="55"/>
      <c r="AUS101" s="55"/>
      <c r="AUT101" s="55"/>
      <c r="AUU101" s="55"/>
      <c r="AUV101" s="55"/>
      <c r="AUW101" s="55"/>
      <c r="AUX101" s="55"/>
      <c r="AUY101" s="55"/>
      <c r="AUZ101" s="55"/>
      <c r="AVA101" s="55"/>
      <c r="AVB101" s="55"/>
      <c r="AVC101" s="55"/>
      <c r="AVD101" s="55"/>
      <c r="AVE101" s="55"/>
      <c r="AVF101" s="55"/>
      <c r="AVG101" s="55"/>
      <c r="AVH101" s="55"/>
      <c r="AVI101" s="55"/>
      <c r="AVJ101" s="55"/>
      <c r="AVK101" s="55"/>
      <c r="AVL101" s="55"/>
      <c r="AVM101" s="55"/>
      <c r="AVN101" s="55"/>
      <c r="AVO101" s="55"/>
      <c r="AVP101" s="55"/>
      <c r="AVQ101" s="55"/>
      <c r="AVR101" s="55"/>
      <c r="AVS101" s="55"/>
      <c r="AVT101" s="55"/>
      <c r="AVU101" s="55"/>
      <c r="AVV101" s="55"/>
      <c r="AVW101" s="55"/>
      <c r="AVX101" s="55"/>
      <c r="AVY101" s="55"/>
      <c r="AVZ101" s="55"/>
      <c r="AWA101" s="55"/>
      <c r="AWB101" s="55"/>
      <c r="AWC101" s="55"/>
      <c r="AWD101" s="55"/>
      <c r="AWE101" s="55"/>
      <c r="AWF101" s="55"/>
      <c r="AWG101" s="55"/>
      <c r="AWH101" s="55"/>
      <c r="AWI101" s="55"/>
      <c r="AWJ101" s="55"/>
      <c r="AWK101" s="55"/>
      <c r="AWL101" s="55"/>
      <c r="AWM101" s="55"/>
      <c r="AWN101" s="55"/>
      <c r="AWO101" s="55"/>
      <c r="AWP101" s="55"/>
      <c r="AWQ101" s="55"/>
      <c r="AWR101" s="55"/>
      <c r="AWS101" s="55"/>
      <c r="AWT101" s="55"/>
      <c r="AWU101" s="55"/>
      <c r="AWV101" s="55"/>
      <c r="AWW101" s="55"/>
      <c r="AWX101" s="55"/>
      <c r="AWY101" s="55"/>
      <c r="AWZ101" s="55"/>
      <c r="AXA101" s="55"/>
      <c r="AXB101" s="55"/>
      <c r="AXC101" s="55"/>
      <c r="AXD101" s="55"/>
      <c r="AXE101" s="55"/>
      <c r="AXF101" s="55"/>
      <c r="AXG101" s="55"/>
      <c r="AXH101" s="55"/>
      <c r="AXI101" s="55"/>
      <c r="AXJ101" s="55"/>
      <c r="AXK101" s="55"/>
      <c r="AXL101" s="55"/>
      <c r="AXM101" s="55"/>
      <c r="AXN101" s="55"/>
      <c r="AXO101" s="55"/>
      <c r="AXP101" s="55"/>
      <c r="AXQ101" s="55"/>
      <c r="AXR101" s="55"/>
      <c r="AXS101" s="55"/>
      <c r="AXT101" s="55"/>
      <c r="AXU101" s="55"/>
      <c r="AXV101" s="55"/>
      <c r="AXW101" s="55"/>
      <c r="AXX101" s="55"/>
      <c r="AXY101" s="55"/>
      <c r="AXZ101" s="55"/>
      <c r="AYA101" s="55"/>
      <c r="AYB101" s="55"/>
      <c r="AYC101" s="55"/>
      <c r="AYD101" s="55"/>
      <c r="AYE101" s="55"/>
      <c r="AYF101" s="55"/>
      <c r="AYG101" s="55"/>
      <c r="AYH101" s="55"/>
      <c r="AYI101" s="55"/>
      <c r="AYJ101" s="55"/>
      <c r="AYK101" s="55"/>
      <c r="AYL101" s="55"/>
      <c r="AYM101" s="55"/>
      <c r="AYN101" s="55"/>
      <c r="AYO101" s="55"/>
      <c r="AYP101" s="55"/>
      <c r="AYQ101" s="55"/>
      <c r="AYR101" s="55"/>
      <c r="AYS101" s="55"/>
      <c r="AYT101" s="55"/>
      <c r="AYU101" s="55"/>
      <c r="AYV101" s="55"/>
      <c r="AYW101" s="55"/>
      <c r="AYX101" s="55"/>
      <c r="AYY101" s="55"/>
      <c r="AYZ101" s="55"/>
      <c r="AZA101" s="55"/>
      <c r="AZB101" s="55"/>
      <c r="AZC101" s="55"/>
      <c r="AZD101" s="55"/>
      <c r="AZE101" s="55"/>
      <c r="AZF101" s="55"/>
      <c r="AZG101" s="55"/>
      <c r="AZH101" s="55"/>
      <c r="AZI101" s="55"/>
      <c r="AZJ101" s="55"/>
      <c r="AZK101" s="55"/>
      <c r="AZL101" s="55"/>
      <c r="AZM101" s="55"/>
      <c r="AZN101" s="55"/>
      <c r="AZO101" s="55"/>
      <c r="AZP101" s="55"/>
      <c r="AZQ101" s="55"/>
      <c r="AZR101" s="55"/>
      <c r="AZS101" s="55"/>
      <c r="AZT101" s="55"/>
      <c r="AZU101" s="55"/>
      <c r="AZV101" s="55"/>
      <c r="AZW101" s="55"/>
      <c r="AZX101" s="55"/>
      <c r="AZY101" s="55"/>
      <c r="AZZ101" s="55"/>
      <c r="BAA101" s="55"/>
      <c r="BAB101" s="55"/>
      <c r="BAC101" s="55"/>
      <c r="BAD101" s="55"/>
      <c r="BAE101" s="55"/>
      <c r="BAF101" s="55"/>
      <c r="BAG101" s="55"/>
      <c r="BAH101" s="55"/>
      <c r="BAI101" s="55"/>
      <c r="BAJ101" s="55"/>
      <c r="BAK101" s="55"/>
      <c r="BAL101" s="55"/>
      <c r="BAM101" s="55"/>
      <c r="BAN101" s="55"/>
      <c r="BAO101" s="55"/>
      <c r="BAP101" s="55"/>
      <c r="BAQ101" s="55"/>
      <c r="BAR101" s="55"/>
      <c r="BAS101" s="55"/>
      <c r="BAT101" s="55"/>
      <c r="BAU101" s="55"/>
      <c r="BAV101" s="55"/>
      <c r="BAW101" s="55"/>
      <c r="BAX101" s="55"/>
      <c r="BAY101" s="55"/>
      <c r="BAZ101" s="55"/>
      <c r="BBA101" s="55"/>
      <c r="BBB101" s="55"/>
      <c r="BBC101" s="55"/>
      <c r="BBD101" s="55"/>
      <c r="BBE101" s="55"/>
      <c r="BBF101" s="55"/>
      <c r="BBG101" s="55"/>
      <c r="BBH101" s="55"/>
      <c r="BBI101" s="55"/>
      <c r="BBJ101" s="55"/>
      <c r="BBK101" s="55"/>
      <c r="BBL101" s="55"/>
      <c r="BBM101" s="55"/>
      <c r="BBN101" s="55"/>
      <c r="BBO101" s="55"/>
      <c r="BBP101" s="55"/>
      <c r="BBQ101" s="55"/>
      <c r="BBR101" s="55"/>
      <c r="BBS101" s="55"/>
      <c r="BBT101" s="55"/>
      <c r="BBU101" s="55"/>
      <c r="BBV101" s="55"/>
      <c r="BBW101" s="55"/>
      <c r="BBX101" s="55"/>
      <c r="BBY101" s="55"/>
      <c r="BBZ101" s="55"/>
      <c r="BCA101" s="55"/>
      <c r="BCB101" s="55"/>
      <c r="BCC101" s="55"/>
      <c r="BCD101" s="55"/>
      <c r="BCE101" s="55"/>
      <c r="BCF101" s="55"/>
      <c r="BCG101" s="55"/>
      <c r="BCH101" s="55"/>
      <c r="BCI101" s="55"/>
      <c r="BCJ101" s="55"/>
      <c r="BCK101" s="55"/>
      <c r="BCL101" s="55"/>
      <c r="BCM101" s="55"/>
      <c r="BCN101" s="55"/>
      <c r="BCO101" s="55"/>
      <c r="BCP101" s="55"/>
      <c r="BCQ101" s="55"/>
      <c r="BCR101" s="55"/>
      <c r="BCS101" s="55"/>
      <c r="BCT101" s="55"/>
      <c r="BCU101" s="55"/>
      <c r="BCV101" s="55"/>
      <c r="BCW101" s="55"/>
      <c r="BCX101" s="55"/>
      <c r="BCY101" s="55"/>
      <c r="BCZ101" s="55"/>
      <c r="BDA101" s="55"/>
      <c r="BDB101" s="55"/>
      <c r="BDC101" s="55"/>
      <c r="BDD101" s="55"/>
      <c r="BDE101" s="55"/>
      <c r="BDF101" s="55"/>
      <c r="BDG101" s="55"/>
      <c r="BDH101" s="55"/>
      <c r="BDI101" s="55"/>
      <c r="BDJ101" s="55"/>
      <c r="BDK101" s="55"/>
      <c r="BDL101" s="55"/>
      <c r="BDM101" s="55"/>
      <c r="BDN101" s="55"/>
      <c r="BDO101" s="55"/>
      <c r="BDP101" s="55"/>
      <c r="BDQ101" s="55"/>
      <c r="BDR101" s="55"/>
      <c r="BDS101" s="55"/>
      <c r="BDT101" s="55"/>
      <c r="BDU101" s="55"/>
      <c r="BDV101" s="55"/>
      <c r="BDW101" s="55"/>
      <c r="BDX101" s="55"/>
      <c r="BDY101" s="55"/>
      <c r="BDZ101" s="55"/>
      <c r="BEA101" s="55"/>
      <c r="BEB101" s="55"/>
      <c r="BEC101" s="55"/>
      <c r="BED101" s="55"/>
      <c r="BEE101" s="55"/>
      <c r="BEF101" s="55"/>
      <c r="BEG101" s="55"/>
      <c r="BEH101" s="55"/>
      <c r="BEI101" s="55"/>
      <c r="BEJ101" s="55"/>
      <c r="BEK101" s="55"/>
      <c r="BEL101" s="55"/>
      <c r="BEM101" s="55"/>
      <c r="BEN101" s="55"/>
      <c r="BEO101" s="55"/>
      <c r="BEP101" s="55"/>
      <c r="BEQ101" s="55"/>
      <c r="BER101" s="55"/>
      <c r="BES101" s="55"/>
      <c r="BET101" s="55"/>
      <c r="BEU101" s="55"/>
      <c r="BEV101" s="55"/>
      <c r="BEW101" s="55"/>
      <c r="BEX101" s="55"/>
      <c r="BEY101" s="55"/>
      <c r="BEZ101" s="55"/>
      <c r="BFA101" s="55"/>
      <c r="BFB101" s="55"/>
      <c r="BFC101" s="55"/>
      <c r="BFD101" s="55"/>
      <c r="BFE101" s="55"/>
      <c r="BFF101" s="55"/>
      <c r="BFG101" s="55"/>
      <c r="BFH101" s="55"/>
      <c r="BFI101" s="55"/>
      <c r="BFJ101" s="55"/>
      <c r="BFK101" s="55"/>
      <c r="BFL101" s="55"/>
      <c r="BFM101" s="55"/>
      <c r="BFN101" s="55"/>
      <c r="BFO101" s="55"/>
      <c r="BFP101" s="55"/>
      <c r="BFQ101" s="55"/>
      <c r="BFR101" s="55"/>
      <c r="BFS101" s="55"/>
      <c r="BFT101" s="55"/>
      <c r="BFU101" s="55"/>
      <c r="BFV101" s="55"/>
      <c r="BFW101" s="55"/>
      <c r="BFX101" s="55"/>
      <c r="BFY101" s="55"/>
      <c r="BFZ101" s="55"/>
      <c r="BGA101" s="55"/>
      <c r="BGB101" s="55"/>
      <c r="BGC101" s="55"/>
      <c r="BGD101" s="55"/>
      <c r="BGE101" s="55"/>
      <c r="BGF101" s="55"/>
      <c r="BGG101" s="55"/>
      <c r="BGH101" s="55"/>
      <c r="BGI101" s="55"/>
      <c r="BGJ101" s="55"/>
      <c r="BGK101" s="55"/>
      <c r="BGL101" s="55"/>
      <c r="BGM101" s="55"/>
      <c r="BGN101" s="55"/>
      <c r="BGO101" s="55"/>
      <c r="BGP101" s="55"/>
      <c r="BGQ101" s="55"/>
      <c r="BGR101" s="55"/>
      <c r="BGS101" s="55"/>
      <c r="BGT101" s="55"/>
      <c r="BGU101" s="55"/>
      <c r="BGV101" s="55"/>
      <c r="BGW101" s="55"/>
      <c r="BGX101" s="55"/>
      <c r="BGY101" s="55"/>
      <c r="BGZ101" s="55"/>
      <c r="BHA101" s="55"/>
      <c r="BHB101" s="55"/>
      <c r="BHC101" s="55"/>
      <c r="BHD101" s="55"/>
      <c r="BHE101" s="55"/>
      <c r="BHF101" s="55"/>
      <c r="BHG101" s="55"/>
      <c r="BHH101" s="55"/>
      <c r="BHI101" s="55"/>
      <c r="BHJ101" s="55"/>
      <c r="BHK101" s="55"/>
      <c r="BHL101" s="55"/>
      <c r="BHM101" s="55"/>
      <c r="BHN101" s="55"/>
      <c r="BHO101" s="55"/>
      <c r="BHP101" s="55"/>
      <c r="BHQ101" s="55"/>
      <c r="BHR101" s="55"/>
      <c r="BHS101" s="55"/>
      <c r="BHT101" s="55"/>
      <c r="BHU101" s="55"/>
      <c r="BHV101" s="55"/>
      <c r="BHW101" s="55"/>
      <c r="BHX101" s="55"/>
      <c r="BHY101" s="55"/>
      <c r="BHZ101" s="55"/>
      <c r="BIA101" s="55"/>
      <c r="BIB101" s="55"/>
      <c r="BIC101" s="55"/>
      <c r="BID101" s="55"/>
      <c r="BIE101" s="55"/>
      <c r="BIF101" s="55"/>
      <c r="BIG101" s="55"/>
      <c r="BIH101" s="55"/>
      <c r="BII101" s="55"/>
      <c r="BIJ101" s="55"/>
      <c r="BIK101" s="55"/>
      <c r="BIL101" s="55"/>
      <c r="BIM101" s="55"/>
      <c r="BIN101" s="55"/>
      <c r="BIO101" s="55"/>
      <c r="BIP101" s="55"/>
      <c r="BIQ101" s="55"/>
      <c r="BIR101" s="55"/>
      <c r="BIS101" s="55"/>
      <c r="BIT101" s="55"/>
      <c r="BIU101" s="55"/>
      <c r="BIV101" s="55"/>
      <c r="BIW101" s="55"/>
      <c r="BIX101" s="55"/>
      <c r="BIY101" s="55"/>
      <c r="BIZ101" s="55"/>
      <c r="BJA101" s="55"/>
      <c r="BJB101" s="55"/>
      <c r="BJC101" s="55"/>
      <c r="BJD101" s="55"/>
      <c r="BJE101" s="55"/>
      <c r="BJF101" s="55"/>
      <c r="BJG101" s="55"/>
      <c r="BJH101" s="55"/>
      <c r="BJI101" s="55"/>
      <c r="BJJ101" s="55"/>
      <c r="BJK101" s="55"/>
      <c r="BJL101" s="55"/>
      <c r="BJM101" s="55"/>
      <c r="BJN101" s="55"/>
      <c r="BJO101" s="55"/>
      <c r="BJP101" s="55"/>
      <c r="BJQ101" s="55"/>
      <c r="BJR101" s="55"/>
      <c r="BJS101" s="55"/>
      <c r="BJT101" s="55"/>
      <c r="BJU101" s="55"/>
      <c r="BJV101" s="55"/>
      <c r="BJW101" s="55"/>
      <c r="BJX101" s="55"/>
      <c r="BJY101" s="55"/>
      <c r="BJZ101" s="55"/>
      <c r="BKA101" s="55"/>
      <c r="BKB101" s="55"/>
      <c r="BKC101" s="55"/>
      <c r="BKD101" s="55"/>
      <c r="BKE101" s="55"/>
      <c r="BKF101" s="55"/>
      <c r="BKG101" s="55"/>
      <c r="BKH101" s="55"/>
      <c r="BKI101" s="55"/>
      <c r="BKJ101" s="55"/>
      <c r="BKK101" s="55"/>
      <c r="BKL101" s="55"/>
      <c r="BKM101" s="55"/>
      <c r="BKN101" s="55"/>
      <c r="BKO101" s="55"/>
      <c r="BKP101" s="55"/>
      <c r="BKQ101" s="55"/>
      <c r="BKR101" s="55"/>
      <c r="BKS101" s="55"/>
      <c r="BKT101" s="55"/>
      <c r="BKU101" s="55"/>
      <c r="BKV101" s="55"/>
      <c r="BKW101" s="55"/>
      <c r="BKX101" s="55"/>
      <c r="BKY101" s="55"/>
      <c r="BKZ101" s="55"/>
      <c r="BLA101" s="55"/>
      <c r="BLB101" s="55"/>
      <c r="BLC101" s="55"/>
      <c r="BLD101" s="55"/>
      <c r="BLE101" s="55"/>
      <c r="BLF101" s="55"/>
      <c r="BLG101" s="55"/>
      <c r="BLH101" s="55"/>
      <c r="BLI101" s="55"/>
      <c r="BLJ101" s="55"/>
      <c r="BLK101" s="55"/>
      <c r="BLL101" s="55"/>
      <c r="BLM101" s="55"/>
      <c r="BLN101" s="55"/>
      <c r="BLO101" s="55"/>
      <c r="BLP101" s="55"/>
      <c r="BLQ101" s="55"/>
      <c r="BLR101" s="55"/>
      <c r="BLS101" s="55"/>
      <c r="BLT101" s="55"/>
      <c r="BLU101" s="55"/>
      <c r="BLV101" s="55"/>
      <c r="BLW101" s="55"/>
      <c r="BLX101" s="55"/>
      <c r="BLY101" s="55"/>
      <c r="BLZ101" s="55"/>
      <c r="BMA101" s="55"/>
      <c r="BMB101" s="55"/>
      <c r="BMC101" s="55"/>
      <c r="BMD101" s="55"/>
      <c r="BME101" s="55"/>
      <c r="BMF101" s="55"/>
      <c r="BMG101" s="55"/>
      <c r="BMH101" s="55"/>
      <c r="BMI101" s="55"/>
      <c r="BMJ101" s="55"/>
      <c r="BMK101" s="55"/>
      <c r="BML101" s="55"/>
      <c r="BMM101" s="55"/>
      <c r="BMN101" s="55"/>
      <c r="BMO101" s="55"/>
      <c r="BMP101" s="55"/>
      <c r="BMQ101" s="55"/>
      <c r="BMR101" s="55"/>
      <c r="BMS101" s="55"/>
      <c r="BMT101" s="55"/>
      <c r="BMU101" s="55"/>
      <c r="BMV101" s="55"/>
      <c r="BMW101" s="55"/>
      <c r="BMX101" s="55"/>
      <c r="BMY101" s="55"/>
      <c r="BMZ101" s="55"/>
      <c r="BNA101" s="55"/>
      <c r="BNB101" s="55"/>
      <c r="BNC101" s="55"/>
      <c r="BND101" s="55"/>
      <c r="BNE101" s="55"/>
      <c r="BNF101" s="55"/>
      <c r="BNG101" s="55"/>
      <c r="BNH101" s="55"/>
      <c r="BNI101" s="55"/>
      <c r="BNJ101" s="55"/>
      <c r="BNK101" s="55"/>
      <c r="BNL101" s="55"/>
      <c r="BNM101" s="55"/>
      <c r="BNN101" s="55"/>
      <c r="BNO101" s="55"/>
      <c r="BNP101" s="55"/>
      <c r="BNQ101" s="55"/>
      <c r="BNR101" s="55"/>
      <c r="BNS101" s="55"/>
      <c r="BNT101" s="55"/>
      <c r="BNU101" s="55"/>
      <c r="BNV101" s="55"/>
      <c r="BNW101" s="55"/>
      <c r="BNX101" s="55"/>
      <c r="BNY101" s="55"/>
      <c r="BNZ101" s="55"/>
      <c r="BOA101" s="55"/>
      <c r="BOB101" s="55"/>
      <c r="BOC101" s="55"/>
      <c r="BOD101" s="55"/>
      <c r="BOE101" s="55"/>
      <c r="BOF101" s="55"/>
      <c r="BOG101" s="55"/>
      <c r="BOH101" s="55"/>
      <c r="BOI101" s="55"/>
      <c r="BOJ101" s="55"/>
      <c r="BOK101" s="55"/>
      <c r="BOL101" s="55"/>
      <c r="BOM101" s="55"/>
      <c r="BON101" s="55"/>
      <c r="BOO101" s="55"/>
      <c r="BOP101" s="55"/>
      <c r="BOQ101" s="55"/>
      <c r="BOR101" s="55"/>
      <c r="BOS101" s="55"/>
      <c r="BOT101" s="55"/>
      <c r="BOU101" s="55"/>
      <c r="BOV101" s="55"/>
      <c r="BOW101" s="55"/>
      <c r="BOX101" s="55"/>
      <c r="BOY101" s="55"/>
      <c r="BOZ101" s="55"/>
      <c r="BPA101" s="55"/>
      <c r="BPB101" s="55"/>
      <c r="BPC101" s="55"/>
      <c r="BPD101" s="55"/>
      <c r="BPE101" s="55"/>
      <c r="BPF101" s="55"/>
      <c r="BPG101" s="55"/>
      <c r="BPH101" s="55"/>
      <c r="BPI101" s="55"/>
      <c r="BPJ101" s="55"/>
      <c r="BPK101" s="55"/>
      <c r="BPL101" s="55"/>
      <c r="BPM101" s="55"/>
      <c r="BPN101" s="55"/>
      <c r="BPO101" s="55"/>
      <c r="BPP101" s="55"/>
      <c r="BPQ101" s="55"/>
      <c r="BPR101" s="55"/>
      <c r="BPS101" s="55"/>
      <c r="BPT101" s="55"/>
      <c r="BPU101" s="55"/>
      <c r="BPV101" s="55"/>
      <c r="BPW101" s="55"/>
      <c r="BPX101" s="55"/>
      <c r="BPY101" s="55"/>
      <c r="BPZ101" s="55"/>
      <c r="BQA101" s="55"/>
      <c r="BQB101" s="55"/>
      <c r="BQC101" s="55"/>
      <c r="BQD101" s="55"/>
      <c r="BQE101" s="55"/>
      <c r="BQF101" s="55"/>
      <c r="BQG101" s="55"/>
      <c r="BQH101" s="55"/>
      <c r="BQI101" s="55"/>
      <c r="BQJ101" s="55"/>
      <c r="BQK101" s="55"/>
      <c r="BQL101" s="55"/>
      <c r="BQM101" s="55"/>
      <c r="BQN101" s="55"/>
      <c r="BQO101" s="55"/>
      <c r="BQP101" s="55"/>
      <c r="BQQ101" s="55"/>
      <c r="BQR101" s="55"/>
      <c r="BQS101" s="55"/>
      <c r="BQT101" s="55"/>
      <c r="BQU101" s="55"/>
      <c r="BQV101" s="55"/>
      <c r="BQW101" s="55"/>
      <c r="BQX101" s="55"/>
      <c r="BQY101" s="55"/>
      <c r="BQZ101" s="55"/>
      <c r="BRA101" s="55"/>
      <c r="BRB101" s="55"/>
      <c r="BRC101" s="55"/>
      <c r="BRD101" s="55"/>
      <c r="BRE101" s="55"/>
      <c r="BRF101" s="55"/>
      <c r="BRG101" s="55"/>
      <c r="BRH101" s="55"/>
      <c r="BRI101" s="55"/>
      <c r="BRJ101" s="55"/>
      <c r="BRK101" s="55"/>
      <c r="BRL101" s="55"/>
      <c r="BRM101" s="55"/>
      <c r="BRN101" s="55"/>
      <c r="BRO101" s="55"/>
      <c r="BRP101" s="55"/>
      <c r="BRQ101" s="55"/>
      <c r="BRR101" s="55"/>
      <c r="BRS101" s="55"/>
      <c r="BRT101" s="55"/>
      <c r="BRU101" s="55"/>
      <c r="BRV101" s="55"/>
      <c r="BRW101" s="55"/>
      <c r="BRX101" s="55"/>
      <c r="BRY101" s="55"/>
      <c r="BRZ101" s="55"/>
      <c r="BSA101" s="55"/>
      <c r="BSB101" s="55"/>
      <c r="BSC101" s="55"/>
      <c r="BSD101" s="55"/>
      <c r="BSE101" s="55"/>
      <c r="BSF101" s="55"/>
      <c r="BSG101" s="55"/>
      <c r="BSH101" s="55"/>
      <c r="BSI101" s="55"/>
      <c r="BSJ101" s="55"/>
      <c r="BSK101" s="55"/>
      <c r="BSL101" s="55"/>
      <c r="BSM101" s="55"/>
      <c r="BSN101" s="55"/>
      <c r="BSO101" s="55"/>
      <c r="BSP101" s="55"/>
      <c r="BSQ101" s="55"/>
      <c r="BSR101" s="55"/>
      <c r="BSS101" s="55"/>
      <c r="BST101" s="55"/>
      <c r="BSU101" s="55"/>
      <c r="BSV101" s="55"/>
      <c r="BSW101" s="55"/>
      <c r="BSX101" s="55"/>
      <c r="BSY101" s="55"/>
      <c r="BSZ101" s="55"/>
      <c r="BTA101" s="55"/>
      <c r="BTB101" s="55"/>
      <c r="BTC101" s="55"/>
      <c r="BTD101" s="55"/>
      <c r="BTE101" s="55"/>
      <c r="BTF101" s="55"/>
      <c r="BTG101" s="55"/>
      <c r="BTH101" s="55"/>
      <c r="BTI101" s="55"/>
      <c r="BTJ101" s="55"/>
      <c r="BTK101" s="55"/>
      <c r="BTL101" s="55"/>
      <c r="BTM101" s="55"/>
      <c r="BTN101" s="55"/>
      <c r="BTO101" s="55"/>
      <c r="BTP101" s="55"/>
      <c r="BTQ101" s="55"/>
      <c r="BTR101" s="55"/>
      <c r="BTS101" s="55"/>
      <c r="BTT101" s="55"/>
      <c r="BTU101" s="55"/>
      <c r="BTV101" s="55"/>
      <c r="BTW101" s="55"/>
      <c r="BTX101" s="55"/>
      <c r="BTY101" s="55"/>
      <c r="BTZ101" s="55"/>
      <c r="BUA101" s="55"/>
      <c r="BUB101" s="55"/>
      <c r="BUC101" s="55"/>
      <c r="BUD101" s="55"/>
      <c r="BUE101" s="55"/>
      <c r="BUF101" s="55"/>
      <c r="BUG101" s="55"/>
      <c r="BUH101" s="55"/>
      <c r="BUI101" s="55"/>
      <c r="BUJ101" s="55"/>
      <c r="BUK101" s="55"/>
      <c r="BUL101" s="55"/>
      <c r="BUM101" s="55"/>
      <c r="BUN101" s="55"/>
      <c r="BUO101" s="55"/>
      <c r="BUP101" s="55"/>
      <c r="BUQ101" s="55"/>
      <c r="BUR101" s="55"/>
      <c r="BUS101" s="55"/>
      <c r="BUT101" s="55"/>
      <c r="BUU101" s="55"/>
      <c r="BUV101" s="55"/>
      <c r="BUW101" s="55"/>
      <c r="BUX101" s="55"/>
      <c r="BUY101" s="55"/>
      <c r="BUZ101" s="55"/>
      <c r="BVA101" s="55"/>
      <c r="BVB101" s="55"/>
      <c r="BVC101" s="55"/>
      <c r="BVD101" s="55"/>
      <c r="BVE101" s="55"/>
      <c r="BVF101" s="55"/>
      <c r="BVG101" s="55"/>
      <c r="BVH101" s="55"/>
      <c r="BVI101" s="55"/>
      <c r="BVJ101" s="55"/>
      <c r="BVK101" s="55"/>
      <c r="BVL101" s="55"/>
      <c r="BVM101" s="55"/>
      <c r="BVN101" s="55"/>
      <c r="BVO101" s="55"/>
      <c r="BVP101" s="55"/>
      <c r="BVQ101" s="55"/>
      <c r="BVR101" s="55"/>
      <c r="BVS101" s="55"/>
      <c r="BVT101" s="55"/>
      <c r="BVU101" s="55"/>
      <c r="BVV101" s="55"/>
      <c r="BVW101" s="55"/>
      <c r="BVX101" s="55"/>
      <c r="BVY101" s="55"/>
      <c r="BVZ101" s="55"/>
      <c r="BWA101" s="55"/>
      <c r="BWB101" s="55"/>
      <c r="BWC101" s="55"/>
      <c r="BWD101" s="55"/>
      <c r="BWE101" s="55"/>
      <c r="BWF101" s="55"/>
      <c r="BWG101" s="55"/>
      <c r="BWH101" s="55"/>
      <c r="BWI101" s="55"/>
      <c r="BWJ101" s="55"/>
      <c r="BWK101" s="55"/>
      <c r="BWL101" s="55"/>
      <c r="BWM101" s="55"/>
      <c r="BWN101" s="55"/>
      <c r="BWO101" s="55"/>
      <c r="BWP101" s="55"/>
      <c r="BWQ101" s="55"/>
      <c r="BWR101" s="55"/>
      <c r="BWS101" s="55"/>
      <c r="BWT101" s="55"/>
      <c r="BWU101" s="55"/>
      <c r="BWV101" s="55"/>
      <c r="BWW101" s="55"/>
      <c r="BWX101" s="55"/>
      <c r="BWY101" s="55"/>
      <c r="BWZ101" s="55"/>
      <c r="BXA101" s="55"/>
      <c r="BXB101" s="55"/>
      <c r="BXC101" s="55"/>
      <c r="BXD101" s="55"/>
      <c r="BXE101" s="55"/>
      <c r="BXF101" s="55"/>
      <c r="BXG101" s="55"/>
      <c r="BXH101" s="55"/>
      <c r="BXI101" s="55"/>
      <c r="BXJ101" s="55"/>
      <c r="BXK101" s="55"/>
      <c r="BXL101" s="55"/>
      <c r="BXM101" s="55"/>
      <c r="BXN101" s="55"/>
      <c r="BXO101" s="55"/>
      <c r="BXP101" s="55"/>
      <c r="BXQ101" s="55"/>
      <c r="BXR101" s="55"/>
      <c r="BXS101" s="55"/>
      <c r="BXT101" s="55"/>
      <c r="BXU101" s="55"/>
      <c r="BXV101" s="55"/>
      <c r="BXW101" s="55"/>
      <c r="BXX101" s="55"/>
      <c r="BXY101" s="55"/>
      <c r="BXZ101" s="55"/>
      <c r="BYA101" s="55"/>
      <c r="BYB101" s="55"/>
      <c r="BYC101" s="55"/>
      <c r="BYD101" s="55"/>
      <c r="BYE101" s="55"/>
      <c r="BYF101" s="55"/>
      <c r="BYG101" s="55"/>
      <c r="BYH101" s="55"/>
      <c r="BYI101" s="55"/>
      <c r="BYJ101" s="55"/>
      <c r="BYK101" s="55"/>
      <c r="BYL101" s="55"/>
      <c r="BYM101" s="55"/>
      <c r="BYN101" s="55"/>
      <c r="BYO101" s="55"/>
      <c r="BYP101" s="55"/>
      <c r="BYQ101" s="55"/>
      <c r="BYR101" s="55"/>
      <c r="BYS101" s="55"/>
      <c r="BYT101" s="55"/>
      <c r="BYU101" s="55"/>
      <c r="BYV101" s="55"/>
      <c r="BYW101" s="55"/>
      <c r="BYX101" s="55"/>
      <c r="BYY101" s="55"/>
      <c r="BYZ101" s="55"/>
      <c r="BZA101" s="55"/>
      <c r="BZB101" s="55"/>
      <c r="BZC101" s="55"/>
      <c r="BZD101" s="55"/>
      <c r="BZE101" s="55"/>
      <c r="BZF101" s="55"/>
      <c r="BZG101" s="55"/>
      <c r="BZH101" s="55"/>
      <c r="BZI101" s="55"/>
      <c r="BZJ101" s="55"/>
      <c r="BZK101" s="55"/>
      <c r="BZL101" s="55"/>
      <c r="BZM101" s="55"/>
      <c r="BZN101" s="55"/>
      <c r="BZO101" s="55"/>
      <c r="BZP101" s="55"/>
      <c r="BZQ101" s="55"/>
      <c r="BZR101" s="55"/>
      <c r="BZS101" s="55"/>
      <c r="BZT101" s="55"/>
      <c r="BZU101" s="55"/>
      <c r="BZV101" s="55"/>
      <c r="BZW101" s="55"/>
      <c r="BZX101" s="55"/>
      <c r="BZY101" s="55"/>
      <c r="BZZ101" s="55"/>
      <c r="CAA101" s="55"/>
      <c r="CAB101" s="55"/>
      <c r="CAC101" s="55"/>
      <c r="CAD101" s="55"/>
      <c r="CAE101" s="55"/>
      <c r="CAF101" s="55"/>
      <c r="CAG101" s="55"/>
      <c r="CAH101" s="55"/>
      <c r="CAI101" s="55"/>
      <c r="CAJ101" s="55"/>
      <c r="CAK101" s="55"/>
      <c r="CAL101" s="55"/>
      <c r="CAM101" s="55"/>
      <c r="CAN101" s="55"/>
      <c r="CAO101" s="55"/>
      <c r="CAP101" s="55"/>
      <c r="CAQ101" s="55"/>
      <c r="CAR101" s="55"/>
      <c r="CAS101" s="55"/>
      <c r="CAT101" s="55"/>
      <c r="CAU101" s="55"/>
      <c r="CAV101" s="55"/>
      <c r="CAW101" s="55"/>
      <c r="CAX101" s="55"/>
      <c r="CAY101" s="55"/>
      <c r="CAZ101" s="55"/>
      <c r="CBA101" s="55"/>
      <c r="CBB101" s="55"/>
      <c r="CBC101" s="55"/>
      <c r="CBD101" s="55"/>
      <c r="CBE101" s="55"/>
      <c r="CBF101" s="55"/>
      <c r="CBG101" s="55"/>
      <c r="CBH101" s="55"/>
      <c r="CBI101" s="55"/>
      <c r="CBJ101" s="55"/>
      <c r="CBK101" s="55"/>
      <c r="CBL101" s="55"/>
      <c r="CBM101" s="55"/>
      <c r="CBN101" s="55"/>
      <c r="CBO101" s="55"/>
      <c r="CBP101" s="55"/>
      <c r="CBQ101" s="55"/>
      <c r="CBR101" s="55"/>
      <c r="CBS101" s="55"/>
      <c r="CBT101" s="55"/>
      <c r="CBU101" s="55"/>
      <c r="CBV101" s="55"/>
      <c r="CBW101" s="55"/>
      <c r="CBX101" s="55"/>
      <c r="CBY101" s="55"/>
      <c r="CBZ101" s="55"/>
      <c r="CCA101" s="55"/>
      <c r="CCB101" s="55"/>
      <c r="CCC101" s="55"/>
      <c r="CCD101" s="55"/>
      <c r="CCE101" s="55"/>
      <c r="CCF101" s="55"/>
      <c r="CCG101" s="55"/>
      <c r="CCH101" s="55"/>
      <c r="CCI101" s="55"/>
      <c r="CCJ101" s="55"/>
      <c r="CCK101" s="55"/>
      <c r="CCL101" s="55"/>
      <c r="CCM101" s="55"/>
      <c r="CCN101" s="55"/>
      <c r="CCO101" s="55"/>
      <c r="CCP101" s="55"/>
      <c r="CCQ101" s="55"/>
      <c r="CCR101" s="55"/>
      <c r="CCS101" s="55"/>
      <c r="CCT101" s="55"/>
      <c r="CCU101" s="55"/>
      <c r="CCV101" s="55"/>
      <c r="CCW101" s="55"/>
      <c r="CCX101" s="55"/>
      <c r="CCY101" s="55"/>
      <c r="CCZ101" s="55"/>
      <c r="CDA101" s="55"/>
      <c r="CDB101" s="55"/>
      <c r="CDC101" s="55"/>
      <c r="CDD101" s="55"/>
      <c r="CDE101" s="55"/>
      <c r="CDF101" s="55"/>
      <c r="CDG101" s="55"/>
      <c r="CDH101" s="55"/>
      <c r="CDI101" s="55"/>
      <c r="CDJ101" s="55"/>
      <c r="CDK101" s="55"/>
      <c r="CDL101" s="55"/>
      <c r="CDM101" s="55"/>
      <c r="CDN101" s="55"/>
      <c r="CDO101" s="55"/>
      <c r="CDP101" s="55"/>
      <c r="CDQ101" s="55"/>
      <c r="CDR101" s="55"/>
      <c r="CDS101" s="55"/>
      <c r="CDT101" s="55"/>
      <c r="CDU101" s="55"/>
      <c r="CDV101" s="55"/>
      <c r="CDW101" s="55"/>
      <c r="CDX101" s="55"/>
      <c r="CDY101" s="55"/>
      <c r="CDZ101" s="55"/>
      <c r="CEA101" s="55"/>
      <c r="CEB101" s="55"/>
      <c r="CEC101" s="55"/>
      <c r="CED101" s="55"/>
      <c r="CEE101" s="55"/>
      <c r="CEF101" s="55"/>
      <c r="CEG101" s="55"/>
      <c r="CEH101" s="55"/>
      <c r="CEI101" s="55"/>
      <c r="CEJ101" s="55"/>
      <c r="CEK101" s="55"/>
      <c r="CEL101" s="55"/>
      <c r="CEM101" s="55"/>
      <c r="CEN101" s="55"/>
      <c r="CEO101" s="55"/>
      <c r="CEP101" s="55"/>
      <c r="CEQ101" s="55"/>
      <c r="CER101" s="55"/>
      <c r="CES101" s="55"/>
      <c r="CET101" s="55"/>
      <c r="CEU101" s="55"/>
      <c r="CEV101" s="55"/>
      <c r="CEW101" s="55"/>
      <c r="CEX101" s="55"/>
      <c r="CEY101" s="55"/>
      <c r="CEZ101" s="55"/>
      <c r="CFA101" s="55"/>
      <c r="CFB101" s="55"/>
      <c r="CFC101" s="55"/>
      <c r="CFD101" s="55"/>
      <c r="CFE101" s="55"/>
      <c r="CFF101" s="55"/>
      <c r="CFG101" s="55"/>
      <c r="CFH101" s="55"/>
      <c r="CFI101" s="55"/>
      <c r="CFJ101" s="55"/>
      <c r="CFK101" s="55"/>
      <c r="CFL101" s="55"/>
      <c r="CFM101" s="55"/>
      <c r="CFN101" s="55"/>
      <c r="CFO101" s="55"/>
      <c r="CFP101" s="55"/>
      <c r="CFQ101" s="55"/>
      <c r="CFR101" s="55"/>
      <c r="CFS101" s="55"/>
      <c r="CFT101" s="55"/>
      <c r="CFU101" s="55"/>
      <c r="CFV101" s="55"/>
      <c r="CFW101" s="55"/>
      <c r="CFX101" s="55"/>
      <c r="CFY101" s="55"/>
      <c r="CFZ101" s="55"/>
      <c r="CGA101" s="55"/>
      <c r="CGB101" s="55"/>
      <c r="CGC101" s="55"/>
      <c r="CGD101" s="55"/>
      <c r="CGE101" s="55"/>
      <c r="CGF101" s="55"/>
      <c r="CGG101" s="55"/>
      <c r="CGH101" s="55"/>
      <c r="CGI101" s="55"/>
      <c r="CGJ101" s="55"/>
      <c r="CGK101" s="55"/>
      <c r="CGL101" s="55"/>
      <c r="CGM101" s="55"/>
      <c r="CGN101" s="55"/>
      <c r="CGO101" s="55"/>
      <c r="CGP101" s="55"/>
      <c r="CGQ101" s="55"/>
      <c r="CGR101" s="55"/>
      <c r="CGS101" s="55"/>
      <c r="CGT101" s="55"/>
      <c r="CGU101" s="55"/>
      <c r="CGV101" s="55"/>
      <c r="CGW101" s="55"/>
      <c r="CGX101" s="55"/>
      <c r="CGY101" s="55"/>
      <c r="CGZ101" s="55"/>
      <c r="CHA101" s="55"/>
      <c r="CHB101" s="55"/>
      <c r="CHC101" s="55"/>
      <c r="CHD101" s="55"/>
      <c r="CHE101" s="55"/>
      <c r="CHF101" s="55"/>
      <c r="CHG101" s="55"/>
      <c r="CHH101" s="55"/>
      <c r="CHI101" s="55"/>
      <c r="CHJ101" s="55"/>
      <c r="CHK101" s="55"/>
      <c r="CHL101" s="55"/>
      <c r="CHM101" s="55"/>
      <c r="CHN101" s="55"/>
      <c r="CHO101" s="55"/>
      <c r="CHP101" s="55"/>
      <c r="CHQ101" s="55"/>
      <c r="CHR101" s="55"/>
      <c r="CHS101" s="55"/>
      <c r="CHT101" s="55"/>
      <c r="CHU101" s="55"/>
      <c r="CHV101" s="55"/>
      <c r="CHW101" s="55"/>
      <c r="CHX101" s="55"/>
      <c r="CHY101" s="55"/>
      <c r="CHZ101" s="55"/>
      <c r="CIA101" s="55"/>
      <c r="CIB101" s="55"/>
      <c r="CIC101" s="55"/>
      <c r="CID101" s="55"/>
      <c r="CIE101" s="55"/>
      <c r="CIF101" s="55"/>
      <c r="CIG101" s="55"/>
      <c r="CIH101" s="55"/>
      <c r="CII101" s="55"/>
      <c r="CIJ101" s="55"/>
      <c r="CIK101" s="55"/>
      <c r="CIL101" s="55"/>
      <c r="CIM101" s="55"/>
      <c r="CIN101" s="55"/>
      <c r="CIO101" s="55"/>
      <c r="CIP101" s="55"/>
      <c r="CIQ101" s="55"/>
      <c r="CIR101" s="55"/>
      <c r="CIS101" s="55"/>
      <c r="CIT101" s="55"/>
      <c r="CIU101" s="55"/>
      <c r="CIV101" s="55"/>
      <c r="CIW101" s="55"/>
      <c r="CIX101" s="55"/>
      <c r="CIY101" s="55"/>
      <c r="CIZ101" s="55"/>
      <c r="CJA101" s="55"/>
      <c r="CJB101" s="55"/>
      <c r="CJC101" s="55"/>
      <c r="CJD101" s="55"/>
      <c r="CJE101" s="55"/>
      <c r="CJF101" s="55"/>
      <c r="CJG101" s="55"/>
      <c r="CJH101" s="55"/>
      <c r="CJI101" s="55"/>
      <c r="CJJ101" s="55"/>
      <c r="CJK101" s="55"/>
      <c r="CJL101" s="55"/>
      <c r="CJM101" s="55"/>
      <c r="CJN101" s="55"/>
      <c r="CJO101" s="55"/>
      <c r="CJP101" s="55"/>
      <c r="CJQ101" s="55"/>
      <c r="CJR101" s="55"/>
      <c r="CJS101" s="55"/>
      <c r="CJT101" s="55"/>
      <c r="CJU101" s="55"/>
      <c r="CJV101" s="55"/>
      <c r="CJW101" s="55"/>
      <c r="CJX101" s="55"/>
      <c r="CJY101" s="55"/>
      <c r="CJZ101" s="55"/>
      <c r="CKA101" s="55"/>
      <c r="CKB101" s="55"/>
      <c r="CKC101" s="55"/>
      <c r="CKD101" s="55"/>
      <c r="CKE101" s="55"/>
      <c r="CKF101" s="55"/>
      <c r="CKG101" s="55"/>
      <c r="CKH101" s="55"/>
      <c r="CKI101" s="55"/>
      <c r="CKJ101" s="55"/>
      <c r="CKK101" s="55"/>
      <c r="CKL101" s="55"/>
      <c r="CKM101" s="55"/>
      <c r="CKN101" s="55"/>
      <c r="CKO101" s="55"/>
      <c r="CKP101" s="55"/>
      <c r="CKQ101" s="55"/>
      <c r="CKR101" s="55"/>
      <c r="CKS101" s="55"/>
      <c r="CKT101" s="55"/>
      <c r="CKU101" s="55"/>
      <c r="CKV101" s="55"/>
      <c r="CKW101" s="55"/>
      <c r="CKX101" s="55"/>
      <c r="CKY101" s="55"/>
      <c r="CKZ101" s="55"/>
      <c r="CLA101" s="55"/>
      <c r="CLB101" s="55"/>
      <c r="CLC101" s="55"/>
      <c r="CLD101" s="55"/>
      <c r="CLE101" s="55"/>
      <c r="CLF101" s="55"/>
      <c r="CLG101" s="55"/>
      <c r="CLH101" s="55"/>
      <c r="CLI101" s="55"/>
      <c r="CLJ101" s="55"/>
      <c r="CLK101" s="55"/>
      <c r="CLL101" s="55"/>
      <c r="CLM101" s="55"/>
      <c r="CLN101" s="55"/>
      <c r="CLO101" s="55"/>
      <c r="CLP101" s="55"/>
      <c r="CLQ101" s="55"/>
      <c r="CLR101" s="55"/>
      <c r="CLS101" s="55"/>
      <c r="CLT101" s="55"/>
      <c r="CLU101" s="55"/>
      <c r="CLV101" s="55"/>
      <c r="CLW101" s="55"/>
      <c r="CLX101" s="55"/>
      <c r="CLY101" s="55"/>
      <c r="CLZ101" s="55"/>
      <c r="CMA101" s="55"/>
      <c r="CMB101" s="55"/>
      <c r="CMC101" s="55"/>
      <c r="CMD101" s="55"/>
      <c r="CME101" s="55"/>
      <c r="CMF101" s="55"/>
      <c r="CMG101" s="55"/>
      <c r="CMH101" s="55"/>
      <c r="CMI101" s="55"/>
      <c r="CMJ101" s="55"/>
      <c r="CMK101" s="55"/>
      <c r="CML101" s="55"/>
      <c r="CMM101" s="55"/>
      <c r="CMN101" s="55"/>
      <c r="CMO101" s="55"/>
      <c r="CMP101" s="55"/>
      <c r="CMQ101" s="55"/>
      <c r="CMR101" s="55"/>
      <c r="CMS101" s="55"/>
      <c r="CMT101" s="55"/>
      <c r="CMU101" s="55"/>
      <c r="CMV101" s="55"/>
      <c r="CMW101" s="55"/>
      <c r="CMX101" s="55"/>
      <c r="CMY101" s="55"/>
      <c r="CMZ101" s="55"/>
      <c r="CNA101" s="55"/>
      <c r="CNB101" s="55"/>
      <c r="CNC101" s="55"/>
      <c r="CND101" s="55"/>
      <c r="CNE101" s="55"/>
      <c r="CNF101" s="55"/>
      <c r="CNG101" s="55"/>
      <c r="CNH101" s="55"/>
      <c r="CNI101" s="55"/>
      <c r="CNJ101" s="55"/>
      <c r="CNK101" s="55"/>
      <c r="CNL101" s="55"/>
      <c r="CNM101" s="55"/>
      <c r="CNN101" s="55"/>
      <c r="CNO101" s="55"/>
      <c r="CNP101" s="55"/>
      <c r="CNQ101" s="55"/>
      <c r="CNR101" s="55"/>
      <c r="CNS101" s="55"/>
      <c r="CNT101" s="55"/>
      <c r="CNU101" s="55"/>
      <c r="CNV101" s="55"/>
      <c r="CNW101" s="55"/>
      <c r="CNX101" s="55"/>
      <c r="CNY101" s="55"/>
      <c r="CNZ101" s="55"/>
      <c r="COA101" s="55"/>
      <c r="COB101" s="55"/>
      <c r="COC101" s="55"/>
      <c r="COD101" s="55"/>
      <c r="COE101" s="55"/>
      <c r="COF101" s="55"/>
      <c r="COG101" s="55"/>
      <c r="COH101" s="55"/>
      <c r="COI101" s="55"/>
      <c r="COJ101" s="55"/>
      <c r="COK101" s="55"/>
      <c r="COL101" s="55"/>
      <c r="COM101" s="55"/>
      <c r="CON101" s="55"/>
      <c r="COO101" s="55"/>
      <c r="COP101" s="55"/>
      <c r="COQ101" s="55"/>
      <c r="COR101" s="55"/>
      <c r="COS101" s="55"/>
      <c r="COT101" s="55"/>
      <c r="COU101" s="55"/>
      <c r="COV101" s="55"/>
      <c r="COW101" s="55"/>
      <c r="COX101" s="55"/>
      <c r="COY101" s="55"/>
      <c r="COZ101" s="55"/>
      <c r="CPA101" s="55"/>
      <c r="CPB101" s="55"/>
      <c r="CPC101" s="55"/>
      <c r="CPD101" s="55"/>
      <c r="CPE101" s="55"/>
      <c r="CPF101" s="55"/>
      <c r="CPG101" s="55"/>
      <c r="CPH101" s="55"/>
      <c r="CPI101" s="55"/>
      <c r="CPJ101" s="55"/>
      <c r="CPK101" s="55"/>
      <c r="CPL101" s="55"/>
      <c r="CPM101" s="55"/>
      <c r="CPN101" s="55"/>
      <c r="CPO101" s="55"/>
      <c r="CPP101" s="55"/>
      <c r="CPQ101" s="55"/>
      <c r="CPR101" s="55"/>
      <c r="CPS101" s="55"/>
      <c r="CPT101" s="55"/>
      <c r="CPU101" s="55"/>
      <c r="CPV101" s="55"/>
      <c r="CPW101" s="55"/>
      <c r="CPX101" s="55"/>
      <c r="CPY101" s="55"/>
      <c r="CPZ101" s="55"/>
      <c r="CQA101" s="55"/>
      <c r="CQB101" s="55"/>
      <c r="CQC101" s="55"/>
      <c r="CQD101" s="55"/>
      <c r="CQE101" s="55"/>
      <c r="CQF101" s="55"/>
      <c r="CQG101" s="55"/>
      <c r="CQH101" s="55"/>
      <c r="CQI101" s="55"/>
      <c r="CQJ101" s="55"/>
      <c r="CQK101" s="55"/>
      <c r="CQL101" s="55"/>
      <c r="CQM101" s="55"/>
      <c r="CQN101" s="55"/>
      <c r="CQO101" s="55"/>
      <c r="CQP101" s="55"/>
      <c r="CQQ101" s="55"/>
      <c r="CQR101" s="55"/>
      <c r="CQS101" s="55"/>
      <c r="CQT101" s="55"/>
      <c r="CQU101" s="55"/>
      <c r="CQV101" s="55"/>
      <c r="CQW101" s="55"/>
      <c r="CQX101" s="55"/>
      <c r="CQY101" s="55"/>
      <c r="CQZ101" s="55"/>
      <c r="CRA101" s="55"/>
      <c r="CRB101" s="55"/>
      <c r="CRC101" s="55"/>
      <c r="CRD101" s="55"/>
      <c r="CRE101" s="55"/>
      <c r="CRF101" s="55"/>
      <c r="CRG101" s="55"/>
      <c r="CRH101" s="55"/>
      <c r="CRI101" s="55"/>
      <c r="CRJ101" s="55"/>
      <c r="CRK101" s="55"/>
      <c r="CRL101" s="55"/>
      <c r="CRM101" s="55"/>
      <c r="CRN101" s="55"/>
      <c r="CRO101" s="55"/>
      <c r="CRP101" s="55"/>
      <c r="CRQ101" s="55"/>
      <c r="CRR101" s="55"/>
      <c r="CRS101" s="55"/>
      <c r="CRT101" s="55"/>
      <c r="CRU101" s="55"/>
      <c r="CRV101" s="55"/>
      <c r="CRW101" s="55"/>
      <c r="CRX101" s="55"/>
      <c r="CRY101" s="55"/>
      <c r="CRZ101" s="55"/>
      <c r="CSA101" s="55"/>
      <c r="CSB101" s="55"/>
      <c r="CSC101" s="55"/>
      <c r="CSD101" s="55"/>
      <c r="CSE101" s="55"/>
      <c r="CSF101" s="55"/>
      <c r="CSG101" s="55"/>
      <c r="CSH101" s="55"/>
      <c r="CSI101" s="55"/>
      <c r="CSJ101" s="55"/>
      <c r="CSK101" s="55"/>
      <c r="CSL101" s="55"/>
      <c r="CSM101" s="55"/>
      <c r="CSN101" s="55"/>
      <c r="CSO101" s="55"/>
      <c r="CSP101" s="55"/>
      <c r="CSQ101" s="55"/>
      <c r="CSR101" s="55"/>
      <c r="CSS101" s="55"/>
      <c r="CST101" s="55"/>
      <c r="CSU101" s="55"/>
      <c r="CSV101" s="55"/>
      <c r="CSW101" s="55"/>
      <c r="CSX101" s="55"/>
      <c r="CSY101" s="55"/>
      <c r="CSZ101" s="55"/>
      <c r="CTA101" s="55"/>
      <c r="CTB101" s="55"/>
      <c r="CTC101" s="55"/>
      <c r="CTD101" s="55"/>
      <c r="CTE101" s="55"/>
      <c r="CTF101" s="55"/>
      <c r="CTG101" s="55"/>
      <c r="CTH101" s="55"/>
      <c r="CTI101" s="55"/>
      <c r="CTJ101" s="55"/>
      <c r="CTK101" s="55"/>
      <c r="CTL101" s="55"/>
      <c r="CTM101" s="55"/>
      <c r="CTN101" s="55"/>
      <c r="CTO101" s="55"/>
      <c r="CTP101" s="55"/>
      <c r="CTQ101" s="55"/>
      <c r="CTR101" s="55"/>
      <c r="CTS101" s="55"/>
      <c r="CTT101" s="55"/>
      <c r="CTU101" s="55"/>
      <c r="CTV101" s="55"/>
      <c r="CTW101" s="55"/>
      <c r="CTX101" s="55"/>
      <c r="CTY101" s="55"/>
      <c r="CTZ101" s="55"/>
      <c r="CUA101" s="55"/>
      <c r="CUB101" s="55"/>
      <c r="CUC101" s="55"/>
      <c r="CUD101" s="55"/>
      <c r="CUE101" s="55"/>
      <c r="CUF101" s="55"/>
      <c r="CUG101" s="55"/>
      <c r="CUH101" s="55"/>
      <c r="CUI101" s="55"/>
      <c r="CUJ101" s="55"/>
      <c r="CUK101" s="55"/>
      <c r="CUL101" s="55"/>
      <c r="CUM101" s="55"/>
      <c r="CUN101" s="55"/>
      <c r="CUO101" s="55"/>
      <c r="CUP101" s="55"/>
      <c r="CUQ101" s="55"/>
      <c r="CUR101" s="55"/>
      <c r="CUS101" s="55"/>
      <c r="CUT101" s="55"/>
      <c r="CUU101" s="55"/>
      <c r="CUV101" s="55"/>
      <c r="CUW101" s="55"/>
      <c r="CUX101" s="55"/>
      <c r="CUY101" s="55"/>
      <c r="CUZ101" s="55"/>
      <c r="CVA101" s="55"/>
      <c r="CVB101" s="55"/>
      <c r="CVC101" s="55"/>
      <c r="CVD101" s="55"/>
      <c r="CVE101" s="55"/>
      <c r="CVF101" s="55"/>
      <c r="CVG101" s="55"/>
      <c r="CVH101" s="55"/>
      <c r="CVI101" s="55"/>
      <c r="CVJ101" s="55"/>
      <c r="CVK101" s="55"/>
      <c r="CVL101" s="55"/>
      <c r="CVM101" s="55"/>
      <c r="CVN101" s="55"/>
      <c r="CVO101" s="55"/>
      <c r="CVP101" s="55"/>
      <c r="CVQ101" s="55"/>
      <c r="CVR101" s="55"/>
      <c r="CVS101" s="55"/>
      <c r="CVT101" s="55"/>
      <c r="CVU101" s="55"/>
      <c r="CVV101" s="55"/>
      <c r="CVW101" s="55"/>
      <c r="CVX101" s="55"/>
      <c r="CVY101" s="55"/>
      <c r="CVZ101" s="55"/>
      <c r="CWA101" s="55"/>
      <c r="CWB101" s="55"/>
      <c r="CWC101" s="55"/>
      <c r="CWD101" s="55"/>
      <c r="CWE101" s="55"/>
      <c r="CWF101" s="55"/>
      <c r="CWG101" s="55"/>
      <c r="CWH101" s="55"/>
      <c r="CWI101" s="55"/>
      <c r="CWJ101" s="55"/>
      <c r="CWK101" s="55"/>
      <c r="CWL101" s="55"/>
      <c r="CWM101" s="55"/>
      <c r="CWN101" s="55"/>
      <c r="CWO101" s="55"/>
      <c r="CWP101" s="55"/>
      <c r="CWQ101" s="55"/>
      <c r="CWR101" s="55"/>
      <c r="CWS101" s="55"/>
      <c r="CWT101" s="55"/>
      <c r="CWU101" s="55"/>
      <c r="CWV101" s="55"/>
      <c r="CWW101" s="55"/>
      <c r="CWX101" s="55"/>
      <c r="CWY101" s="55"/>
      <c r="CWZ101" s="55"/>
      <c r="CXA101" s="55"/>
      <c r="CXB101" s="55"/>
      <c r="CXC101" s="55"/>
      <c r="CXD101" s="55"/>
      <c r="CXE101" s="55"/>
      <c r="CXF101" s="55"/>
      <c r="CXG101" s="55"/>
      <c r="CXH101" s="55"/>
      <c r="CXI101" s="55"/>
      <c r="CXJ101" s="55"/>
      <c r="CXK101" s="55"/>
      <c r="CXL101" s="55"/>
      <c r="CXM101" s="55"/>
      <c r="CXN101" s="55"/>
      <c r="CXO101" s="55"/>
      <c r="CXP101" s="55"/>
      <c r="CXQ101" s="55"/>
      <c r="CXR101" s="55"/>
      <c r="CXS101" s="55"/>
      <c r="CXT101" s="55"/>
      <c r="CXU101" s="55"/>
      <c r="CXV101" s="55"/>
      <c r="CXW101" s="55"/>
      <c r="CXX101" s="55"/>
      <c r="CXY101" s="55"/>
      <c r="CXZ101" s="55"/>
      <c r="CYA101" s="55"/>
      <c r="CYB101" s="55"/>
      <c r="CYC101" s="55"/>
      <c r="CYD101" s="55"/>
      <c r="CYE101" s="55"/>
      <c r="CYF101" s="55"/>
      <c r="CYG101" s="55"/>
      <c r="CYH101" s="55"/>
      <c r="CYI101" s="55"/>
      <c r="CYJ101" s="55"/>
      <c r="CYK101" s="55"/>
      <c r="CYL101" s="55"/>
      <c r="CYM101" s="55"/>
      <c r="CYN101" s="55"/>
      <c r="CYO101" s="55"/>
      <c r="CYP101" s="55"/>
      <c r="CYQ101" s="55"/>
      <c r="CYR101" s="55"/>
      <c r="CYS101" s="55"/>
      <c r="CYT101" s="55"/>
      <c r="CYU101" s="55"/>
      <c r="CYV101" s="55"/>
      <c r="CYW101" s="55"/>
      <c r="CYX101" s="55"/>
      <c r="CYY101" s="55"/>
      <c r="CYZ101" s="55"/>
      <c r="CZA101" s="55"/>
      <c r="CZB101" s="55"/>
      <c r="CZC101" s="55"/>
      <c r="CZD101" s="55"/>
      <c r="CZE101" s="55"/>
      <c r="CZF101" s="55"/>
      <c r="CZG101" s="55"/>
      <c r="CZH101" s="55"/>
      <c r="CZI101" s="55"/>
      <c r="CZJ101" s="55"/>
      <c r="CZK101" s="55"/>
      <c r="CZL101" s="55"/>
      <c r="CZM101" s="55"/>
      <c r="CZN101" s="55"/>
      <c r="CZO101" s="55"/>
      <c r="CZP101" s="55"/>
      <c r="CZQ101" s="55"/>
      <c r="CZR101" s="55"/>
      <c r="CZS101" s="55"/>
      <c r="CZT101" s="55"/>
      <c r="CZU101" s="55"/>
      <c r="CZV101" s="55"/>
      <c r="CZW101" s="55"/>
      <c r="CZX101" s="55"/>
      <c r="CZY101" s="55"/>
      <c r="CZZ101" s="55"/>
      <c r="DAA101" s="55"/>
      <c r="DAB101" s="55"/>
      <c r="DAC101" s="55"/>
      <c r="DAD101" s="55"/>
      <c r="DAE101" s="55"/>
      <c r="DAF101" s="55"/>
      <c r="DAG101" s="55"/>
      <c r="DAH101" s="55"/>
      <c r="DAI101" s="55"/>
      <c r="DAJ101" s="55"/>
      <c r="DAK101" s="55"/>
      <c r="DAL101" s="55"/>
      <c r="DAM101" s="55"/>
      <c r="DAN101" s="55"/>
      <c r="DAO101" s="55"/>
      <c r="DAP101" s="55"/>
      <c r="DAQ101" s="55"/>
      <c r="DAR101" s="55"/>
      <c r="DAS101" s="55"/>
      <c r="DAT101" s="55"/>
      <c r="DAU101" s="55"/>
      <c r="DAV101" s="55"/>
      <c r="DAW101" s="55"/>
      <c r="DAX101" s="55"/>
      <c r="DAY101" s="55"/>
      <c r="DAZ101" s="55"/>
      <c r="DBA101" s="55"/>
      <c r="DBB101" s="55"/>
      <c r="DBC101" s="55"/>
      <c r="DBD101" s="55"/>
      <c r="DBE101" s="55"/>
      <c r="DBF101" s="55"/>
      <c r="DBG101" s="55"/>
      <c r="DBH101" s="55"/>
      <c r="DBI101" s="55"/>
      <c r="DBJ101" s="55"/>
      <c r="DBK101" s="55"/>
      <c r="DBL101" s="55"/>
      <c r="DBM101" s="55"/>
      <c r="DBN101" s="55"/>
      <c r="DBO101" s="55"/>
      <c r="DBP101" s="55"/>
      <c r="DBQ101" s="55"/>
      <c r="DBR101" s="55"/>
      <c r="DBS101" s="55"/>
      <c r="DBT101" s="55"/>
      <c r="DBU101" s="55"/>
      <c r="DBV101" s="55"/>
      <c r="DBW101" s="55"/>
      <c r="DBX101" s="55"/>
      <c r="DBY101" s="55"/>
      <c r="DBZ101" s="55"/>
      <c r="DCA101" s="55"/>
      <c r="DCB101" s="55"/>
      <c r="DCC101" s="55"/>
      <c r="DCD101" s="55"/>
      <c r="DCE101" s="55"/>
      <c r="DCF101" s="55"/>
      <c r="DCG101" s="55"/>
      <c r="DCH101" s="55"/>
      <c r="DCI101" s="55"/>
      <c r="DCJ101" s="55"/>
      <c r="DCK101" s="55"/>
      <c r="DCL101" s="55"/>
      <c r="DCM101" s="55"/>
      <c r="DCN101" s="55"/>
      <c r="DCO101" s="55"/>
      <c r="DCP101" s="55"/>
      <c r="DCQ101" s="55"/>
      <c r="DCR101" s="55"/>
      <c r="DCS101" s="55"/>
      <c r="DCT101" s="55"/>
      <c r="DCU101" s="55"/>
      <c r="DCV101" s="55"/>
      <c r="DCW101" s="55"/>
      <c r="DCX101" s="55"/>
      <c r="DCY101" s="55"/>
      <c r="DCZ101" s="55"/>
      <c r="DDA101" s="55"/>
      <c r="DDB101" s="55"/>
      <c r="DDC101" s="55"/>
      <c r="DDD101" s="55"/>
      <c r="DDE101" s="55"/>
      <c r="DDF101" s="55"/>
      <c r="DDG101" s="55"/>
      <c r="DDH101" s="55"/>
      <c r="DDI101" s="55"/>
      <c r="DDJ101" s="55"/>
      <c r="DDK101" s="55"/>
      <c r="DDL101" s="55"/>
      <c r="DDM101" s="55"/>
      <c r="DDN101" s="55"/>
      <c r="DDO101" s="55"/>
      <c r="DDP101" s="55"/>
      <c r="DDQ101" s="55"/>
      <c r="DDR101" s="55"/>
      <c r="DDS101" s="55"/>
      <c r="DDT101" s="55"/>
      <c r="DDU101" s="55"/>
      <c r="DDV101" s="55"/>
      <c r="DDW101" s="55"/>
      <c r="DDX101" s="55"/>
      <c r="DDY101" s="55"/>
      <c r="DDZ101" s="55"/>
      <c r="DEA101" s="55"/>
      <c r="DEB101" s="55"/>
      <c r="DEC101" s="55"/>
      <c r="DED101" s="55"/>
      <c r="DEE101" s="55"/>
      <c r="DEF101" s="55"/>
      <c r="DEG101" s="55"/>
      <c r="DEH101" s="55"/>
      <c r="DEI101" s="55"/>
      <c r="DEJ101" s="55"/>
      <c r="DEK101" s="55"/>
      <c r="DEL101" s="55"/>
      <c r="DEM101" s="55"/>
      <c r="DEN101" s="55"/>
      <c r="DEO101" s="55"/>
      <c r="DEP101" s="55"/>
      <c r="DEQ101" s="55"/>
      <c r="DER101" s="55"/>
      <c r="DES101" s="55"/>
      <c r="DET101" s="55"/>
      <c r="DEU101" s="55"/>
      <c r="DEV101" s="55"/>
      <c r="DEW101" s="55"/>
      <c r="DEX101" s="55"/>
      <c r="DEY101" s="55"/>
      <c r="DEZ101" s="55"/>
      <c r="DFA101" s="55"/>
      <c r="DFB101" s="55"/>
      <c r="DFC101" s="55"/>
      <c r="DFD101" s="55"/>
      <c r="DFE101" s="55"/>
      <c r="DFF101" s="55"/>
      <c r="DFG101" s="55"/>
      <c r="DFH101" s="55"/>
      <c r="DFI101" s="55"/>
      <c r="DFJ101" s="55"/>
      <c r="DFK101" s="55"/>
      <c r="DFL101" s="55"/>
      <c r="DFM101" s="55"/>
      <c r="DFN101" s="55"/>
      <c r="DFO101" s="55"/>
      <c r="DFP101" s="55"/>
      <c r="DFQ101" s="55"/>
      <c r="DFR101" s="55"/>
      <c r="DFS101" s="55"/>
      <c r="DFT101" s="55"/>
      <c r="DFU101" s="55"/>
      <c r="DFV101" s="55"/>
      <c r="DFW101" s="55"/>
      <c r="DFX101" s="55"/>
      <c r="DFY101" s="55"/>
      <c r="DFZ101" s="55"/>
      <c r="DGA101" s="55"/>
      <c r="DGB101" s="55"/>
      <c r="DGC101" s="55"/>
      <c r="DGD101" s="55"/>
      <c r="DGE101" s="55"/>
      <c r="DGF101" s="55"/>
      <c r="DGG101" s="55"/>
      <c r="DGH101" s="55"/>
      <c r="DGI101" s="55"/>
      <c r="DGJ101" s="55"/>
      <c r="DGK101" s="55"/>
      <c r="DGL101" s="55"/>
      <c r="DGM101" s="55"/>
      <c r="DGN101" s="55"/>
      <c r="DGO101" s="55"/>
      <c r="DGP101" s="55"/>
      <c r="DGQ101" s="55"/>
      <c r="DGR101" s="55"/>
      <c r="DGS101" s="55"/>
      <c r="DGT101" s="55"/>
      <c r="DGU101" s="55"/>
      <c r="DGV101" s="55"/>
      <c r="DGW101" s="55"/>
      <c r="DGX101" s="55"/>
      <c r="DGY101" s="55"/>
      <c r="DGZ101" s="55"/>
      <c r="DHA101" s="55"/>
      <c r="DHB101" s="55"/>
      <c r="DHC101" s="55"/>
      <c r="DHD101" s="55"/>
      <c r="DHE101" s="55"/>
      <c r="DHF101" s="55"/>
      <c r="DHG101" s="55"/>
      <c r="DHH101" s="55"/>
      <c r="DHI101" s="55"/>
      <c r="DHJ101" s="55"/>
      <c r="DHK101" s="55"/>
      <c r="DHL101" s="55"/>
      <c r="DHM101" s="55"/>
      <c r="DHN101" s="55"/>
      <c r="DHO101" s="55"/>
      <c r="DHP101" s="55"/>
      <c r="DHQ101" s="55"/>
      <c r="DHR101" s="55"/>
      <c r="DHS101" s="55"/>
      <c r="DHT101" s="55"/>
      <c r="DHU101" s="55"/>
      <c r="DHV101" s="55"/>
      <c r="DHW101" s="55"/>
      <c r="DHX101" s="55"/>
      <c r="DHY101" s="55"/>
      <c r="DHZ101" s="55"/>
      <c r="DIA101" s="55"/>
      <c r="DIB101" s="55"/>
      <c r="DIC101" s="55"/>
      <c r="DID101" s="55"/>
      <c r="DIE101" s="55"/>
      <c r="DIF101" s="55"/>
      <c r="DIG101" s="55"/>
      <c r="DIH101" s="55"/>
      <c r="DII101" s="55"/>
      <c r="DIJ101" s="55"/>
      <c r="DIK101" s="55"/>
      <c r="DIL101" s="55"/>
      <c r="DIM101" s="55"/>
      <c r="DIN101" s="55"/>
      <c r="DIO101" s="55"/>
      <c r="DIP101" s="55"/>
      <c r="DIQ101" s="55"/>
      <c r="DIR101" s="55"/>
      <c r="DIS101" s="55"/>
      <c r="DIT101" s="55"/>
      <c r="DIU101" s="55"/>
      <c r="DIV101" s="55"/>
      <c r="DIW101" s="55"/>
      <c r="DIX101" s="55"/>
      <c r="DIY101" s="55"/>
      <c r="DIZ101" s="55"/>
      <c r="DJA101" s="55"/>
      <c r="DJB101" s="55"/>
      <c r="DJC101" s="55"/>
      <c r="DJD101" s="55"/>
      <c r="DJE101" s="55"/>
      <c r="DJF101" s="55"/>
      <c r="DJG101" s="55"/>
      <c r="DJH101" s="55"/>
      <c r="DJI101" s="55"/>
      <c r="DJJ101" s="55"/>
      <c r="DJK101" s="55"/>
      <c r="DJL101" s="55"/>
      <c r="DJM101" s="55"/>
      <c r="DJN101" s="55"/>
      <c r="DJO101" s="55"/>
      <c r="DJP101" s="55"/>
      <c r="DJQ101" s="55"/>
      <c r="DJR101" s="55"/>
      <c r="DJS101" s="55"/>
      <c r="DJT101" s="55"/>
      <c r="DJU101" s="55"/>
      <c r="DJV101" s="55"/>
      <c r="DJW101" s="55"/>
      <c r="DJX101" s="55"/>
      <c r="DJY101" s="55"/>
      <c r="DJZ101" s="55"/>
      <c r="DKA101" s="55"/>
      <c r="DKB101" s="55"/>
      <c r="DKC101" s="55"/>
      <c r="DKD101" s="55"/>
      <c r="DKE101" s="55"/>
      <c r="DKF101" s="55"/>
      <c r="DKG101" s="55"/>
      <c r="DKH101" s="55"/>
      <c r="DKI101" s="55"/>
      <c r="DKJ101" s="55"/>
      <c r="DKK101" s="55"/>
      <c r="DKL101" s="55"/>
      <c r="DKM101" s="55"/>
      <c r="DKN101" s="55"/>
      <c r="DKO101" s="55"/>
      <c r="DKP101" s="55"/>
      <c r="DKQ101" s="55"/>
      <c r="DKR101" s="55"/>
      <c r="DKS101" s="55"/>
      <c r="DKT101" s="55"/>
      <c r="DKU101" s="55"/>
      <c r="DKV101" s="55"/>
      <c r="DKW101" s="55"/>
      <c r="DKX101" s="55"/>
      <c r="DKY101" s="55"/>
      <c r="DKZ101" s="55"/>
      <c r="DLA101" s="55"/>
      <c r="DLB101" s="55"/>
      <c r="DLC101" s="55"/>
      <c r="DLD101" s="55"/>
      <c r="DLE101" s="55"/>
      <c r="DLF101" s="55"/>
      <c r="DLG101" s="55"/>
      <c r="DLH101" s="55"/>
      <c r="DLI101" s="55"/>
      <c r="DLJ101" s="55"/>
      <c r="DLK101" s="55"/>
      <c r="DLL101" s="55"/>
      <c r="DLM101" s="55"/>
      <c r="DLN101" s="55"/>
      <c r="DLO101" s="55"/>
      <c r="DLP101" s="55"/>
      <c r="DLQ101" s="55"/>
      <c r="DLR101" s="55"/>
      <c r="DLS101" s="55"/>
      <c r="DLT101" s="55"/>
      <c r="DLU101" s="55"/>
      <c r="DLV101" s="55"/>
      <c r="DLW101" s="55"/>
      <c r="DLX101" s="55"/>
      <c r="DLY101" s="55"/>
      <c r="DLZ101" s="55"/>
      <c r="DMA101" s="55"/>
      <c r="DMB101" s="55"/>
      <c r="DMC101" s="55"/>
      <c r="DMD101" s="55"/>
      <c r="DME101" s="55"/>
      <c r="DMF101" s="55"/>
      <c r="DMG101" s="55"/>
      <c r="DMH101" s="55"/>
      <c r="DMI101" s="55"/>
      <c r="DMJ101" s="55"/>
      <c r="DMK101" s="55"/>
      <c r="DML101" s="55"/>
      <c r="DMM101" s="55"/>
      <c r="DMN101" s="55"/>
      <c r="DMO101" s="55"/>
      <c r="DMP101" s="55"/>
      <c r="DMQ101" s="55"/>
      <c r="DMR101" s="55"/>
      <c r="DMS101" s="55"/>
      <c r="DMT101" s="55"/>
      <c r="DMU101" s="55"/>
      <c r="DMV101" s="55"/>
      <c r="DMW101" s="55"/>
      <c r="DMX101" s="55"/>
      <c r="DMY101" s="55"/>
      <c r="DMZ101" s="55"/>
      <c r="DNA101" s="55"/>
      <c r="DNB101" s="55"/>
      <c r="DNC101" s="55"/>
      <c r="DND101" s="55"/>
      <c r="DNE101" s="55"/>
      <c r="DNF101" s="55"/>
      <c r="DNG101" s="55"/>
      <c r="DNH101" s="55"/>
      <c r="DNI101" s="55"/>
      <c r="DNJ101" s="55"/>
      <c r="DNK101" s="55"/>
      <c r="DNL101" s="55"/>
      <c r="DNM101" s="55"/>
      <c r="DNN101" s="55"/>
      <c r="DNO101" s="55"/>
      <c r="DNP101" s="55"/>
      <c r="DNQ101" s="55"/>
      <c r="DNR101" s="55"/>
      <c r="DNS101" s="55"/>
      <c r="DNT101" s="55"/>
      <c r="DNU101" s="55"/>
      <c r="DNV101" s="55"/>
      <c r="DNW101" s="55"/>
      <c r="DNX101" s="55"/>
      <c r="DNY101" s="55"/>
      <c r="DNZ101" s="55"/>
      <c r="DOA101" s="55"/>
      <c r="DOB101" s="55"/>
      <c r="DOC101" s="55"/>
      <c r="DOD101" s="55"/>
      <c r="DOE101" s="55"/>
      <c r="DOF101" s="55"/>
      <c r="DOG101" s="55"/>
      <c r="DOH101" s="55"/>
      <c r="DOI101" s="55"/>
      <c r="DOJ101" s="55"/>
      <c r="DOK101" s="55"/>
      <c r="DOL101" s="55"/>
      <c r="DOM101" s="55"/>
      <c r="DON101" s="55"/>
      <c r="DOO101" s="55"/>
      <c r="DOP101" s="55"/>
      <c r="DOQ101" s="55"/>
      <c r="DOR101" s="55"/>
      <c r="DOS101" s="55"/>
      <c r="DOT101" s="55"/>
      <c r="DOU101" s="55"/>
      <c r="DOV101" s="55"/>
      <c r="DOW101" s="55"/>
      <c r="DOX101" s="55"/>
      <c r="DOY101" s="55"/>
      <c r="DOZ101" s="55"/>
      <c r="DPA101" s="55"/>
      <c r="DPB101" s="55"/>
      <c r="DPC101" s="55"/>
      <c r="DPD101" s="55"/>
      <c r="DPE101" s="55"/>
      <c r="DPF101" s="55"/>
      <c r="DPG101" s="55"/>
      <c r="DPH101" s="55"/>
      <c r="DPI101" s="55"/>
      <c r="DPJ101" s="55"/>
      <c r="DPK101" s="55"/>
      <c r="DPL101" s="55"/>
      <c r="DPM101" s="55"/>
      <c r="DPN101" s="55"/>
      <c r="DPO101" s="55"/>
      <c r="DPP101" s="55"/>
      <c r="DPQ101" s="55"/>
      <c r="DPR101" s="55"/>
      <c r="DPS101" s="55"/>
      <c r="DPT101" s="55"/>
      <c r="DPU101" s="55"/>
      <c r="DPV101" s="55"/>
      <c r="DPW101" s="55"/>
      <c r="DPX101" s="55"/>
      <c r="DPY101" s="55"/>
      <c r="DPZ101" s="55"/>
      <c r="DQA101" s="55"/>
      <c r="DQB101" s="55"/>
      <c r="DQC101" s="55"/>
      <c r="DQD101" s="55"/>
      <c r="DQE101" s="55"/>
      <c r="DQF101" s="55"/>
      <c r="DQG101" s="55"/>
      <c r="DQH101" s="55"/>
      <c r="DQI101" s="55"/>
      <c r="DQJ101" s="55"/>
      <c r="DQK101" s="55"/>
      <c r="DQL101" s="55"/>
      <c r="DQM101" s="55"/>
      <c r="DQN101" s="55"/>
      <c r="DQO101" s="55"/>
      <c r="DQP101" s="55"/>
      <c r="DQQ101" s="55"/>
      <c r="DQR101" s="55"/>
      <c r="DQS101" s="55"/>
      <c r="DQT101" s="55"/>
      <c r="DQU101" s="55"/>
      <c r="DQV101" s="55"/>
      <c r="DQW101" s="55"/>
      <c r="DQX101" s="55"/>
      <c r="DQY101" s="55"/>
      <c r="DQZ101" s="55"/>
      <c r="DRA101" s="55"/>
      <c r="DRB101" s="55"/>
      <c r="DRC101" s="55"/>
      <c r="DRD101" s="55"/>
      <c r="DRE101" s="55"/>
      <c r="DRF101" s="55"/>
      <c r="DRG101" s="55"/>
      <c r="DRH101" s="55"/>
      <c r="DRI101" s="55"/>
      <c r="DRJ101" s="55"/>
      <c r="DRK101" s="55"/>
      <c r="DRL101" s="55"/>
      <c r="DRM101" s="55"/>
      <c r="DRN101" s="55"/>
      <c r="DRO101" s="55"/>
      <c r="DRP101" s="55"/>
      <c r="DRQ101" s="55"/>
      <c r="DRR101" s="55"/>
      <c r="DRS101" s="55"/>
      <c r="DRT101" s="55"/>
      <c r="DRU101" s="55"/>
      <c r="DRV101" s="55"/>
      <c r="DRW101" s="55"/>
      <c r="DRX101" s="55"/>
      <c r="DRY101" s="55"/>
      <c r="DRZ101" s="55"/>
      <c r="DSA101" s="55"/>
      <c r="DSB101" s="55"/>
      <c r="DSC101" s="55"/>
      <c r="DSD101" s="55"/>
      <c r="DSE101" s="55"/>
      <c r="DSF101" s="55"/>
      <c r="DSG101" s="55"/>
      <c r="DSH101" s="55"/>
      <c r="DSI101" s="55"/>
      <c r="DSJ101" s="55"/>
      <c r="DSK101" s="55"/>
      <c r="DSL101" s="55"/>
      <c r="DSM101" s="55"/>
      <c r="DSN101" s="55"/>
      <c r="DSO101" s="55"/>
      <c r="DSP101" s="55"/>
      <c r="DSQ101" s="55"/>
      <c r="DSR101" s="55"/>
      <c r="DSS101" s="55"/>
      <c r="DST101" s="55"/>
      <c r="DSU101" s="55"/>
      <c r="DSV101" s="55"/>
      <c r="DSW101" s="55"/>
      <c r="DSX101" s="55"/>
      <c r="DSY101" s="55"/>
      <c r="DSZ101" s="55"/>
      <c r="DTA101" s="55"/>
      <c r="DTB101" s="55"/>
      <c r="DTC101" s="55"/>
      <c r="DTD101" s="55"/>
      <c r="DTE101" s="55"/>
      <c r="DTF101" s="55"/>
      <c r="DTG101" s="55"/>
      <c r="DTH101" s="55"/>
      <c r="DTI101" s="55"/>
      <c r="DTJ101" s="55"/>
      <c r="DTK101" s="55"/>
      <c r="DTL101" s="55"/>
      <c r="DTM101" s="55"/>
      <c r="DTN101" s="55"/>
      <c r="DTO101" s="55"/>
      <c r="DTP101" s="55"/>
      <c r="DTQ101" s="55"/>
      <c r="DTR101" s="55"/>
      <c r="DTS101" s="55"/>
      <c r="DTT101" s="55"/>
      <c r="DTU101" s="55"/>
      <c r="DTV101" s="55"/>
      <c r="DTW101" s="55"/>
      <c r="DTX101" s="55"/>
      <c r="DTY101" s="55"/>
      <c r="DTZ101" s="55"/>
      <c r="DUA101" s="55"/>
      <c r="DUB101" s="55"/>
      <c r="DUC101" s="55"/>
      <c r="DUD101" s="55"/>
      <c r="DUE101" s="55"/>
      <c r="DUF101" s="55"/>
      <c r="DUG101" s="55"/>
      <c r="DUH101" s="55"/>
      <c r="DUI101" s="55"/>
      <c r="DUJ101" s="55"/>
      <c r="DUK101" s="55"/>
      <c r="DUL101" s="55"/>
      <c r="DUM101" s="55"/>
      <c r="DUN101" s="55"/>
      <c r="DUO101" s="55"/>
      <c r="DUP101" s="55"/>
      <c r="DUQ101" s="55"/>
      <c r="DUR101" s="55"/>
      <c r="DUS101" s="55"/>
      <c r="DUT101" s="55"/>
      <c r="DUU101" s="55"/>
      <c r="DUV101" s="55"/>
      <c r="DUW101" s="55"/>
      <c r="DUX101" s="55"/>
      <c r="DUY101" s="55"/>
      <c r="DUZ101" s="55"/>
      <c r="DVA101" s="55"/>
      <c r="DVB101" s="55"/>
      <c r="DVC101" s="55"/>
      <c r="DVD101" s="55"/>
      <c r="DVE101" s="55"/>
      <c r="DVF101" s="55"/>
      <c r="DVG101" s="55"/>
      <c r="DVH101" s="55"/>
      <c r="DVI101" s="55"/>
      <c r="DVJ101" s="55"/>
      <c r="DVK101" s="55"/>
      <c r="DVL101" s="55"/>
      <c r="DVM101" s="55"/>
      <c r="DVN101" s="55"/>
      <c r="DVO101" s="55"/>
      <c r="DVP101" s="55"/>
      <c r="DVQ101" s="55"/>
      <c r="DVR101" s="55"/>
      <c r="DVS101" s="55"/>
      <c r="DVT101" s="55"/>
      <c r="DVU101" s="55"/>
      <c r="DVV101" s="55"/>
      <c r="DVW101" s="55"/>
      <c r="DVX101" s="55"/>
      <c r="DVY101" s="55"/>
      <c r="DVZ101" s="55"/>
      <c r="DWA101" s="55"/>
      <c r="DWB101" s="55"/>
      <c r="DWC101" s="55"/>
      <c r="DWD101" s="55"/>
      <c r="DWE101" s="55"/>
      <c r="DWF101" s="55"/>
      <c r="DWG101" s="55"/>
      <c r="DWH101" s="55"/>
      <c r="DWI101" s="55"/>
      <c r="DWJ101" s="55"/>
      <c r="DWK101" s="55"/>
      <c r="DWL101" s="55"/>
      <c r="DWM101" s="55"/>
      <c r="DWN101" s="55"/>
      <c r="DWO101" s="55"/>
      <c r="DWP101" s="55"/>
      <c r="DWQ101" s="55"/>
      <c r="DWR101" s="55"/>
      <c r="DWS101" s="55"/>
      <c r="DWT101" s="55"/>
      <c r="DWU101" s="55"/>
      <c r="DWV101" s="55"/>
      <c r="DWW101" s="55"/>
      <c r="DWX101" s="55"/>
      <c r="DWY101" s="55"/>
      <c r="DWZ101" s="55"/>
      <c r="DXA101" s="55"/>
      <c r="DXB101" s="55"/>
      <c r="DXC101" s="55"/>
      <c r="DXD101" s="55"/>
      <c r="DXE101" s="55"/>
      <c r="DXF101" s="55"/>
      <c r="DXG101" s="55"/>
      <c r="DXH101" s="55"/>
      <c r="DXI101" s="55"/>
      <c r="DXJ101" s="55"/>
      <c r="DXK101" s="55"/>
      <c r="DXL101" s="55"/>
      <c r="DXM101" s="55"/>
      <c r="DXN101" s="55"/>
      <c r="DXO101" s="55"/>
      <c r="DXP101" s="55"/>
      <c r="DXQ101" s="55"/>
      <c r="DXR101" s="55"/>
      <c r="DXS101" s="55"/>
      <c r="DXT101" s="55"/>
      <c r="DXU101" s="55"/>
      <c r="DXV101" s="55"/>
      <c r="DXW101" s="55"/>
      <c r="DXX101" s="55"/>
      <c r="DXY101" s="55"/>
      <c r="DXZ101" s="55"/>
      <c r="DYA101" s="55"/>
      <c r="DYB101" s="55"/>
      <c r="DYC101" s="55"/>
      <c r="DYD101" s="55"/>
      <c r="DYE101" s="55"/>
      <c r="DYF101" s="55"/>
      <c r="DYG101" s="55"/>
      <c r="DYH101" s="55"/>
      <c r="DYI101" s="55"/>
      <c r="DYJ101" s="55"/>
      <c r="DYK101" s="55"/>
      <c r="DYL101" s="55"/>
      <c r="DYM101" s="55"/>
      <c r="DYN101" s="55"/>
      <c r="DYO101" s="55"/>
      <c r="DYP101" s="55"/>
      <c r="DYQ101" s="55"/>
      <c r="DYR101" s="55"/>
      <c r="DYS101" s="55"/>
      <c r="DYT101" s="55"/>
      <c r="DYU101" s="55"/>
      <c r="DYV101" s="55"/>
      <c r="DYW101" s="55"/>
      <c r="DYX101" s="55"/>
      <c r="DYY101" s="55"/>
      <c r="DYZ101" s="55"/>
      <c r="DZA101" s="55"/>
      <c r="DZB101" s="55"/>
      <c r="DZC101" s="55"/>
      <c r="DZD101" s="55"/>
      <c r="DZE101" s="55"/>
      <c r="DZF101" s="55"/>
      <c r="DZG101" s="55"/>
      <c r="DZH101" s="55"/>
      <c r="DZI101" s="55"/>
      <c r="DZJ101" s="55"/>
      <c r="DZK101" s="55"/>
      <c r="DZL101" s="55"/>
      <c r="DZM101" s="55"/>
      <c r="DZN101" s="55"/>
      <c r="DZO101" s="55"/>
      <c r="DZP101" s="55"/>
      <c r="DZQ101" s="55"/>
      <c r="DZR101" s="55"/>
      <c r="DZS101" s="55"/>
      <c r="DZT101" s="55"/>
      <c r="DZU101" s="55"/>
      <c r="DZV101" s="55"/>
      <c r="DZW101" s="55"/>
      <c r="DZX101" s="55"/>
      <c r="DZY101" s="55"/>
      <c r="DZZ101" s="55"/>
      <c r="EAA101" s="55"/>
      <c r="EAB101" s="55"/>
      <c r="EAC101" s="55"/>
      <c r="EAD101" s="55"/>
      <c r="EAE101" s="55"/>
      <c r="EAF101" s="55"/>
      <c r="EAG101" s="55"/>
      <c r="EAH101" s="55"/>
      <c r="EAI101" s="55"/>
      <c r="EAJ101" s="55"/>
      <c r="EAK101" s="55"/>
      <c r="EAL101" s="55"/>
      <c r="EAM101" s="55"/>
      <c r="EAN101" s="55"/>
      <c r="EAO101" s="55"/>
      <c r="EAP101" s="55"/>
      <c r="EAQ101" s="55"/>
      <c r="EAR101" s="55"/>
      <c r="EAS101" s="55"/>
      <c r="EAT101" s="55"/>
      <c r="EAU101" s="55"/>
      <c r="EAV101" s="55"/>
      <c r="EAW101" s="55"/>
      <c r="EAX101" s="55"/>
      <c r="EAY101" s="55"/>
      <c r="EAZ101" s="55"/>
      <c r="EBA101" s="55"/>
      <c r="EBB101" s="55"/>
      <c r="EBC101" s="55"/>
      <c r="EBD101" s="55"/>
      <c r="EBE101" s="55"/>
      <c r="EBF101" s="55"/>
      <c r="EBG101" s="55"/>
      <c r="EBH101" s="55"/>
      <c r="EBI101" s="55"/>
      <c r="EBJ101" s="55"/>
      <c r="EBK101" s="55"/>
      <c r="EBL101" s="55"/>
      <c r="EBM101" s="55"/>
      <c r="EBN101" s="55"/>
      <c r="EBO101" s="55"/>
      <c r="EBP101" s="55"/>
      <c r="EBQ101" s="55"/>
      <c r="EBR101" s="55"/>
      <c r="EBS101" s="55"/>
      <c r="EBT101" s="55"/>
      <c r="EBU101" s="55"/>
      <c r="EBV101" s="55"/>
      <c r="EBW101" s="55"/>
      <c r="EBX101" s="55"/>
      <c r="EBY101" s="55"/>
      <c r="EBZ101" s="55"/>
      <c r="ECA101" s="55"/>
      <c r="ECB101" s="55"/>
      <c r="ECC101" s="55"/>
      <c r="ECD101" s="55"/>
      <c r="ECE101" s="55"/>
      <c r="ECF101" s="55"/>
      <c r="ECG101" s="55"/>
      <c r="ECH101" s="55"/>
      <c r="ECI101" s="55"/>
      <c r="ECJ101" s="55"/>
      <c r="ECK101" s="55"/>
      <c r="ECL101" s="55"/>
      <c r="ECM101" s="55"/>
      <c r="ECN101" s="55"/>
      <c r="ECO101" s="55"/>
      <c r="ECP101" s="55"/>
      <c r="ECQ101" s="55"/>
      <c r="ECR101" s="55"/>
      <c r="ECS101" s="55"/>
      <c r="ECT101" s="55"/>
      <c r="ECU101" s="55"/>
      <c r="ECV101" s="55"/>
      <c r="ECW101" s="55"/>
      <c r="ECX101" s="55"/>
      <c r="ECY101" s="55"/>
      <c r="ECZ101" s="55"/>
      <c r="EDA101" s="55"/>
      <c r="EDB101" s="55"/>
      <c r="EDC101" s="55"/>
      <c r="EDD101" s="55"/>
      <c r="EDE101" s="55"/>
      <c r="EDF101" s="55"/>
      <c r="EDG101" s="55"/>
      <c r="EDH101" s="55"/>
      <c r="EDI101" s="55"/>
      <c r="EDJ101" s="55"/>
      <c r="EDK101" s="55"/>
      <c r="EDL101" s="55"/>
      <c r="EDM101" s="55"/>
      <c r="EDN101" s="55"/>
      <c r="EDO101" s="55"/>
      <c r="EDP101" s="55"/>
      <c r="EDQ101" s="55"/>
      <c r="EDR101" s="55"/>
      <c r="EDS101" s="55"/>
      <c r="EDT101" s="55"/>
      <c r="EDU101" s="55"/>
      <c r="EDV101" s="55"/>
      <c r="EDW101" s="55"/>
      <c r="EDX101" s="55"/>
      <c r="EDY101" s="55"/>
      <c r="EDZ101" s="55"/>
      <c r="EEA101" s="55"/>
      <c r="EEB101" s="55"/>
      <c r="EEC101" s="55"/>
      <c r="EED101" s="55"/>
      <c r="EEE101" s="55"/>
      <c r="EEF101" s="55"/>
      <c r="EEG101" s="55"/>
      <c r="EEH101" s="55"/>
      <c r="EEI101" s="55"/>
      <c r="EEJ101" s="55"/>
      <c r="EEK101" s="55"/>
      <c r="EEL101" s="55"/>
      <c r="EEM101" s="55"/>
      <c r="EEN101" s="55"/>
      <c r="EEO101" s="55"/>
      <c r="EEP101" s="55"/>
      <c r="EEQ101" s="55"/>
      <c r="EER101" s="55"/>
      <c r="EES101" s="55"/>
      <c r="EET101" s="55"/>
      <c r="EEU101" s="55"/>
      <c r="EEV101" s="55"/>
      <c r="EEW101" s="55"/>
      <c r="EEX101" s="55"/>
      <c r="EEY101" s="55"/>
      <c r="EEZ101" s="55"/>
      <c r="EFA101" s="55"/>
      <c r="EFB101" s="55"/>
      <c r="EFC101" s="55"/>
      <c r="EFD101" s="55"/>
      <c r="EFE101" s="55"/>
      <c r="EFF101" s="55"/>
      <c r="EFG101" s="55"/>
      <c r="EFH101" s="55"/>
      <c r="EFI101" s="55"/>
      <c r="EFJ101" s="55"/>
      <c r="EFK101" s="55"/>
      <c r="EFL101" s="55"/>
      <c r="EFM101" s="55"/>
      <c r="EFN101" s="55"/>
      <c r="EFO101" s="55"/>
      <c r="EFP101" s="55"/>
      <c r="EFQ101" s="55"/>
      <c r="EFR101" s="55"/>
      <c r="EFS101" s="55"/>
      <c r="EFT101" s="55"/>
      <c r="EFU101" s="55"/>
      <c r="EFV101" s="55"/>
      <c r="EFW101" s="55"/>
      <c r="EFX101" s="55"/>
      <c r="EFY101" s="55"/>
      <c r="EFZ101" s="55"/>
      <c r="EGA101" s="55"/>
      <c r="EGB101" s="55"/>
      <c r="EGC101" s="55"/>
      <c r="EGD101" s="55"/>
      <c r="EGE101" s="55"/>
      <c r="EGF101" s="55"/>
      <c r="EGG101" s="55"/>
      <c r="EGH101" s="55"/>
      <c r="EGI101" s="55"/>
      <c r="EGJ101" s="55"/>
      <c r="EGK101" s="55"/>
      <c r="EGL101" s="55"/>
      <c r="EGM101" s="55"/>
      <c r="EGN101" s="55"/>
      <c r="EGO101" s="55"/>
      <c r="EGP101" s="55"/>
      <c r="EGQ101" s="55"/>
      <c r="EGR101" s="55"/>
      <c r="EGS101" s="55"/>
      <c r="EGT101" s="55"/>
      <c r="EGU101" s="55"/>
      <c r="EGV101" s="55"/>
      <c r="EGW101" s="55"/>
      <c r="EGX101" s="55"/>
      <c r="EGY101" s="55"/>
      <c r="EGZ101" s="55"/>
      <c r="EHA101" s="55"/>
      <c r="EHB101" s="55"/>
      <c r="EHC101" s="55"/>
      <c r="EHD101" s="55"/>
      <c r="EHE101" s="55"/>
      <c r="EHF101" s="55"/>
      <c r="EHG101" s="55"/>
      <c r="EHH101" s="55"/>
      <c r="EHI101" s="55"/>
      <c r="EHJ101" s="55"/>
      <c r="EHK101" s="55"/>
      <c r="EHL101" s="55"/>
      <c r="EHM101" s="55"/>
      <c r="EHN101" s="55"/>
      <c r="EHO101" s="55"/>
      <c r="EHP101" s="55"/>
      <c r="EHQ101" s="55"/>
      <c r="EHR101" s="55"/>
      <c r="EHS101" s="55"/>
      <c r="EHT101" s="55"/>
      <c r="EHU101" s="55"/>
      <c r="EHV101" s="55"/>
      <c r="EHW101" s="55"/>
      <c r="EHX101" s="55"/>
      <c r="EHY101" s="55"/>
      <c r="EHZ101" s="55"/>
      <c r="EIA101" s="55"/>
      <c r="EIB101" s="55"/>
      <c r="EIC101" s="55"/>
      <c r="EID101" s="55"/>
      <c r="EIE101" s="55"/>
      <c r="EIF101" s="55"/>
      <c r="EIG101" s="55"/>
      <c r="EIH101" s="55"/>
      <c r="EII101" s="55"/>
      <c r="EIJ101" s="55"/>
      <c r="EIK101" s="55"/>
      <c r="EIL101" s="55"/>
      <c r="EIM101" s="55"/>
      <c r="EIN101" s="55"/>
      <c r="EIO101" s="55"/>
      <c r="EIP101" s="55"/>
      <c r="EIQ101" s="55"/>
      <c r="EIR101" s="55"/>
      <c r="EIS101" s="55"/>
      <c r="EIT101" s="55"/>
      <c r="EIU101" s="55"/>
      <c r="EIV101" s="55"/>
      <c r="EIW101" s="55"/>
      <c r="EIX101" s="55"/>
      <c r="EIY101" s="55"/>
      <c r="EIZ101" s="55"/>
      <c r="EJA101" s="55"/>
      <c r="EJB101" s="55"/>
      <c r="EJC101" s="55"/>
      <c r="EJD101" s="55"/>
      <c r="EJE101" s="55"/>
      <c r="EJF101" s="55"/>
      <c r="EJG101" s="55"/>
      <c r="EJH101" s="55"/>
      <c r="EJI101" s="55"/>
      <c r="EJJ101" s="55"/>
      <c r="EJK101" s="55"/>
      <c r="EJL101" s="55"/>
      <c r="EJM101" s="55"/>
      <c r="EJN101" s="55"/>
      <c r="EJO101" s="55"/>
      <c r="EJP101" s="55"/>
      <c r="EJQ101" s="55"/>
      <c r="EJR101" s="55"/>
      <c r="EJS101" s="55"/>
      <c r="EJT101" s="55"/>
      <c r="EJU101" s="55"/>
      <c r="EJV101" s="55"/>
      <c r="EJW101" s="55"/>
      <c r="EJX101" s="55"/>
      <c r="EJY101" s="55"/>
      <c r="EJZ101" s="55"/>
      <c r="EKA101" s="55"/>
      <c r="EKB101" s="55"/>
      <c r="EKC101" s="55"/>
      <c r="EKD101" s="55"/>
      <c r="EKE101" s="55"/>
      <c r="EKF101" s="55"/>
      <c r="EKG101" s="55"/>
      <c r="EKH101" s="55"/>
      <c r="EKI101" s="55"/>
      <c r="EKJ101" s="55"/>
      <c r="EKK101" s="55"/>
      <c r="EKL101" s="55"/>
      <c r="EKM101" s="55"/>
      <c r="EKN101" s="55"/>
      <c r="EKO101" s="55"/>
      <c r="EKP101" s="55"/>
      <c r="EKQ101" s="55"/>
      <c r="EKR101" s="55"/>
      <c r="EKS101" s="55"/>
      <c r="EKT101" s="55"/>
      <c r="EKU101" s="55"/>
      <c r="EKV101" s="55"/>
      <c r="EKW101" s="55"/>
      <c r="EKX101" s="55"/>
      <c r="EKY101" s="55"/>
      <c r="EKZ101" s="55"/>
      <c r="ELA101" s="55"/>
      <c r="ELB101" s="55"/>
      <c r="ELC101" s="55"/>
      <c r="ELD101" s="55"/>
      <c r="ELE101" s="55"/>
      <c r="ELF101" s="55"/>
      <c r="ELG101" s="55"/>
      <c r="ELH101" s="55"/>
      <c r="ELI101" s="55"/>
      <c r="ELJ101" s="55"/>
      <c r="ELK101" s="55"/>
      <c r="ELL101" s="55"/>
      <c r="ELM101" s="55"/>
      <c r="ELN101" s="55"/>
      <c r="ELO101" s="55"/>
      <c r="ELP101" s="55"/>
      <c r="ELQ101" s="55"/>
      <c r="ELR101" s="55"/>
      <c r="ELS101" s="55"/>
      <c r="ELT101" s="55"/>
      <c r="ELU101" s="55"/>
      <c r="ELV101" s="55"/>
      <c r="ELW101" s="55"/>
      <c r="ELX101" s="55"/>
      <c r="ELY101" s="55"/>
      <c r="ELZ101" s="55"/>
      <c r="EMA101" s="55"/>
      <c r="EMB101" s="55"/>
      <c r="EMC101" s="55"/>
      <c r="EMD101" s="55"/>
      <c r="EME101" s="55"/>
      <c r="EMF101" s="55"/>
      <c r="EMG101" s="55"/>
      <c r="EMH101" s="55"/>
      <c r="EMI101" s="55"/>
      <c r="EMJ101" s="55"/>
      <c r="EMK101" s="55"/>
      <c r="EML101" s="55"/>
      <c r="EMM101" s="55"/>
      <c r="EMN101" s="55"/>
      <c r="EMO101" s="55"/>
      <c r="EMP101" s="55"/>
      <c r="EMQ101" s="55"/>
      <c r="EMR101" s="55"/>
      <c r="EMS101" s="55"/>
      <c r="EMT101" s="55"/>
      <c r="EMU101" s="55"/>
      <c r="EMV101" s="55"/>
      <c r="EMW101" s="55"/>
      <c r="EMX101" s="55"/>
      <c r="EMY101" s="55"/>
      <c r="EMZ101" s="55"/>
      <c r="ENA101" s="55"/>
      <c r="ENB101" s="55"/>
      <c r="ENC101" s="55"/>
      <c r="END101" s="55"/>
      <c r="ENE101" s="55"/>
      <c r="ENF101" s="55"/>
      <c r="ENG101" s="55"/>
      <c r="ENH101" s="55"/>
      <c r="ENI101" s="55"/>
      <c r="ENJ101" s="55"/>
      <c r="ENK101" s="55"/>
      <c r="ENL101" s="55"/>
      <c r="ENM101" s="55"/>
      <c r="ENN101" s="55"/>
      <c r="ENO101" s="55"/>
      <c r="ENP101" s="55"/>
      <c r="ENQ101" s="55"/>
      <c r="ENR101" s="55"/>
      <c r="ENS101" s="55"/>
      <c r="ENT101" s="55"/>
      <c r="ENU101" s="55"/>
      <c r="ENV101" s="55"/>
      <c r="ENW101" s="55"/>
      <c r="ENX101" s="55"/>
      <c r="ENY101" s="55"/>
      <c r="ENZ101" s="55"/>
      <c r="EOA101" s="55"/>
      <c r="EOB101" s="55"/>
      <c r="EOC101" s="55"/>
      <c r="EOD101" s="55"/>
      <c r="EOE101" s="55"/>
      <c r="EOF101" s="55"/>
      <c r="EOG101" s="55"/>
      <c r="EOH101" s="55"/>
      <c r="EOI101" s="55"/>
      <c r="EOJ101" s="55"/>
      <c r="EOK101" s="55"/>
      <c r="EOL101" s="55"/>
      <c r="EOM101" s="55"/>
      <c r="EON101" s="55"/>
      <c r="EOO101" s="55"/>
      <c r="EOP101" s="55"/>
      <c r="EOQ101" s="55"/>
      <c r="EOR101" s="55"/>
      <c r="EOS101" s="55"/>
      <c r="EOT101" s="55"/>
      <c r="EOU101" s="55"/>
      <c r="EOV101" s="55"/>
      <c r="EOW101" s="55"/>
      <c r="EOX101" s="55"/>
      <c r="EOY101" s="55"/>
      <c r="EOZ101" s="55"/>
      <c r="EPA101" s="55"/>
      <c r="EPB101" s="55"/>
      <c r="EPC101" s="55"/>
      <c r="EPD101" s="55"/>
      <c r="EPE101" s="55"/>
      <c r="EPF101" s="55"/>
      <c r="EPG101" s="55"/>
      <c r="EPH101" s="55"/>
      <c r="EPI101" s="55"/>
      <c r="EPJ101" s="55"/>
      <c r="EPK101" s="55"/>
      <c r="EPL101" s="55"/>
      <c r="EPM101" s="55"/>
      <c r="EPN101" s="55"/>
      <c r="EPO101" s="55"/>
      <c r="EPP101" s="55"/>
      <c r="EPQ101" s="55"/>
      <c r="EPR101" s="55"/>
      <c r="EPS101" s="55"/>
      <c r="EPT101" s="55"/>
      <c r="EPU101" s="55"/>
      <c r="EPV101" s="55"/>
      <c r="EPW101" s="55"/>
      <c r="EPX101" s="55"/>
      <c r="EPY101" s="55"/>
      <c r="EPZ101" s="55"/>
      <c r="EQA101" s="55"/>
      <c r="EQB101" s="55"/>
      <c r="EQC101" s="55"/>
      <c r="EQD101" s="55"/>
      <c r="EQE101" s="55"/>
      <c r="EQF101" s="55"/>
      <c r="EQG101" s="55"/>
      <c r="EQH101" s="55"/>
      <c r="EQI101" s="55"/>
      <c r="EQJ101" s="55"/>
      <c r="EQK101" s="55"/>
      <c r="EQL101" s="55"/>
      <c r="EQM101" s="55"/>
      <c r="EQN101" s="55"/>
      <c r="EQO101" s="55"/>
      <c r="EQP101" s="55"/>
      <c r="EQQ101" s="55"/>
      <c r="EQR101" s="55"/>
      <c r="EQS101" s="55"/>
      <c r="EQT101" s="55"/>
      <c r="EQU101" s="55"/>
      <c r="EQV101" s="55"/>
      <c r="EQW101" s="55"/>
      <c r="EQX101" s="55"/>
      <c r="EQY101" s="55"/>
      <c r="EQZ101" s="55"/>
      <c r="ERA101" s="55"/>
      <c r="ERB101" s="55"/>
      <c r="ERC101" s="55"/>
      <c r="ERD101" s="55"/>
      <c r="ERE101" s="55"/>
      <c r="ERF101" s="55"/>
      <c r="ERG101" s="55"/>
      <c r="ERH101" s="55"/>
      <c r="ERI101" s="55"/>
      <c r="ERJ101" s="55"/>
      <c r="ERK101" s="55"/>
      <c r="ERL101" s="55"/>
      <c r="ERM101" s="55"/>
      <c r="ERN101" s="55"/>
      <c r="ERO101" s="55"/>
      <c r="ERP101" s="55"/>
      <c r="ERQ101" s="55"/>
      <c r="ERR101" s="55"/>
      <c r="ERS101" s="55"/>
      <c r="ERT101" s="55"/>
      <c r="ERU101" s="55"/>
      <c r="ERV101" s="55"/>
      <c r="ERW101" s="55"/>
      <c r="ERX101" s="55"/>
      <c r="ERY101" s="55"/>
      <c r="ERZ101" s="55"/>
      <c r="ESA101" s="55"/>
      <c r="ESB101" s="55"/>
      <c r="ESC101" s="55"/>
      <c r="ESD101" s="55"/>
      <c r="ESE101" s="55"/>
      <c r="ESF101" s="55"/>
      <c r="ESG101" s="55"/>
      <c r="ESH101" s="55"/>
      <c r="ESI101" s="55"/>
      <c r="ESJ101" s="55"/>
      <c r="ESK101" s="55"/>
      <c r="ESL101" s="55"/>
      <c r="ESM101" s="55"/>
      <c r="ESN101" s="55"/>
      <c r="ESO101" s="55"/>
      <c r="ESP101" s="55"/>
      <c r="ESQ101" s="55"/>
      <c r="ESR101" s="55"/>
      <c r="ESS101" s="55"/>
      <c r="EST101" s="55"/>
      <c r="ESU101" s="55"/>
      <c r="ESV101" s="55"/>
      <c r="ESW101" s="55"/>
      <c r="ESX101" s="55"/>
      <c r="ESY101" s="55"/>
      <c r="ESZ101" s="55"/>
      <c r="ETA101" s="55"/>
      <c r="ETB101" s="55"/>
      <c r="ETC101" s="55"/>
      <c r="ETD101" s="55"/>
      <c r="ETE101" s="55"/>
      <c r="ETF101" s="55"/>
      <c r="ETG101" s="55"/>
      <c r="ETH101" s="55"/>
      <c r="ETI101" s="55"/>
      <c r="ETJ101" s="55"/>
      <c r="ETK101" s="55"/>
      <c r="ETL101" s="55"/>
      <c r="ETM101" s="55"/>
      <c r="ETN101" s="55"/>
      <c r="ETO101" s="55"/>
      <c r="ETP101" s="55"/>
      <c r="ETQ101" s="55"/>
      <c r="ETR101" s="55"/>
      <c r="ETS101" s="55"/>
      <c r="ETT101" s="55"/>
      <c r="ETU101" s="55"/>
      <c r="ETV101" s="55"/>
      <c r="ETW101" s="55"/>
      <c r="ETX101" s="55"/>
      <c r="ETY101" s="55"/>
      <c r="ETZ101" s="55"/>
      <c r="EUA101" s="55"/>
      <c r="EUB101" s="55"/>
      <c r="EUC101" s="55"/>
      <c r="EUD101" s="55"/>
      <c r="EUE101" s="55"/>
      <c r="EUF101" s="55"/>
      <c r="EUG101" s="55"/>
      <c r="EUH101" s="55"/>
      <c r="EUI101" s="55"/>
      <c r="EUJ101" s="55"/>
      <c r="EUK101" s="55"/>
      <c r="EUL101" s="55"/>
      <c r="EUM101" s="55"/>
      <c r="EUN101" s="55"/>
      <c r="EUO101" s="55"/>
      <c r="EUP101" s="55"/>
      <c r="EUQ101" s="55"/>
      <c r="EUR101" s="55"/>
      <c r="EUS101" s="55"/>
      <c r="EUT101" s="55"/>
      <c r="EUU101" s="55"/>
      <c r="EUV101" s="55"/>
      <c r="EUW101" s="55"/>
      <c r="EUX101" s="55"/>
      <c r="EUY101" s="55"/>
      <c r="EUZ101" s="55"/>
      <c r="EVA101" s="55"/>
      <c r="EVB101" s="55"/>
      <c r="EVC101" s="55"/>
      <c r="EVD101" s="55"/>
      <c r="EVE101" s="55"/>
      <c r="EVF101" s="55"/>
      <c r="EVG101" s="55"/>
      <c r="EVH101" s="55"/>
      <c r="EVI101" s="55"/>
      <c r="EVJ101" s="55"/>
      <c r="EVK101" s="55"/>
      <c r="EVL101" s="55"/>
      <c r="EVM101" s="55"/>
      <c r="EVN101" s="55"/>
      <c r="EVO101" s="55"/>
      <c r="EVP101" s="55"/>
      <c r="EVQ101" s="55"/>
      <c r="EVR101" s="55"/>
      <c r="EVS101" s="55"/>
      <c r="EVT101" s="55"/>
      <c r="EVU101" s="55"/>
      <c r="EVV101" s="55"/>
      <c r="EVW101" s="55"/>
      <c r="EVX101" s="55"/>
      <c r="EVY101" s="55"/>
      <c r="EVZ101" s="55"/>
      <c r="EWA101" s="55"/>
      <c r="EWB101" s="55"/>
      <c r="EWC101" s="55"/>
      <c r="EWD101" s="55"/>
      <c r="EWE101" s="55"/>
      <c r="EWF101" s="55"/>
      <c r="EWG101" s="55"/>
      <c r="EWH101" s="55"/>
      <c r="EWI101" s="55"/>
      <c r="EWJ101" s="55"/>
      <c r="EWK101" s="55"/>
      <c r="EWL101" s="55"/>
      <c r="EWM101" s="55"/>
      <c r="EWN101" s="55"/>
      <c r="EWO101" s="55"/>
      <c r="EWP101" s="55"/>
      <c r="EWQ101" s="55"/>
      <c r="EWR101" s="55"/>
      <c r="EWS101" s="55"/>
      <c r="EWT101" s="55"/>
      <c r="EWU101" s="55"/>
      <c r="EWV101" s="55"/>
      <c r="EWW101" s="55"/>
      <c r="EWX101" s="55"/>
      <c r="EWY101" s="55"/>
      <c r="EWZ101" s="55"/>
      <c r="EXA101" s="55"/>
      <c r="EXB101" s="55"/>
      <c r="EXC101" s="55"/>
      <c r="EXD101" s="55"/>
      <c r="EXE101" s="55"/>
      <c r="EXF101" s="55"/>
      <c r="EXG101" s="55"/>
      <c r="EXH101" s="55"/>
      <c r="EXI101" s="55"/>
      <c r="EXJ101" s="55"/>
      <c r="EXK101" s="55"/>
      <c r="EXL101" s="55"/>
      <c r="EXM101" s="55"/>
      <c r="EXN101" s="55"/>
      <c r="EXO101" s="55"/>
      <c r="EXP101" s="55"/>
      <c r="EXQ101" s="55"/>
      <c r="EXR101" s="55"/>
      <c r="EXS101" s="55"/>
      <c r="EXT101" s="55"/>
      <c r="EXU101" s="55"/>
      <c r="EXV101" s="55"/>
      <c r="EXW101" s="55"/>
      <c r="EXX101" s="55"/>
      <c r="EXY101" s="55"/>
      <c r="EXZ101" s="55"/>
      <c r="EYA101" s="55"/>
      <c r="EYB101" s="55"/>
      <c r="EYC101" s="55"/>
      <c r="EYD101" s="55"/>
      <c r="EYE101" s="55"/>
      <c r="EYF101" s="55"/>
      <c r="EYG101" s="55"/>
      <c r="EYH101" s="55"/>
      <c r="EYI101" s="55"/>
      <c r="EYJ101" s="55"/>
      <c r="EYK101" s="55"/>
      <c r="EYL101" s="55"/>
      <c r="EYM101" s="55"/>
      <c r="EYN101" s="55"/>
      <c r="EYO101" s="55"/>
      <c r="EYP101" s="55"/>
      <c r="EYQ101" s="55"/>
      <c r="EYR101" s="55"/>
      <c r="EYS101" s="55"/>
      <c r="EYT101" s="55"/>
      <c r="EYU101" s="55"/>
      <c r="EYV101" s="55"/>
      <c r="EYW101" s="55"/>
      <c r="EYX101" s="55"/>
      <c r="EYY101" s="55"/>
      <c r="EYZ101" s="55"/>
      <c r="EZA101" s="55"/>
      <c r="EZB101" s="55"/>
      <c r="EZC101" s="55"/>
      <c r="EZD101" s="55"/>
      <c r="EZE101" s="55"/>
      <c r="EZF101" s="55"/>
      <c r="EZG101" s="55"/>
      <c r="EZH101" s="55"/>
      <c r="EZI101" s="55"/>
      <c r="EZJ101" s="55"/>
      <c r="EZK101" s="55"/>
      <c r="EZL101" s="55"/>
      <c r="EZM101" s="55"/>
      <c r="EZN101" s="55"/>
      <c r="EZO101" s="55"/>
      <c r="EZP101" s="55"/>
      <c r="EZQ101" s="55"/>
      <c r="EZR101" s="55"/>
      <c r="EZS101" s="55"/>
      <c r="EZT101" s="55"/>
      <c r="EZU101" s="55"/>
      <c r="EZV101" s="55"/>
      <c r="EZW101" s="55"/>
      <c r="EZX101" s="55"/>
      <c r="EZY101" s="55"/>
      <c r="EZZ101" s="55"/>
      <c r="FAA101" s="55"/>
      <c r="FAB101" s="55"/>
      <c r="FAC101" s="55"/>
      <c r="FAD101" s="55"/>
      <c r="FAE101" s="55"/>
      <c r="FAF101" s="55"/>
      <c r="FAG101" s="55"/>
      <c r="FAH101" s="55"/>
      <c r="FAI101" s="55"/>
      <c r="FAJ101" s="55"/>
      <c r="FAK101" s="55"/>
      <c r="FAL101" s="55"/>
      <c r="FAM101" s="55"/>
      <c r="FAN101" s="55"/>
      <c r="FAO101" s="55"/>
      <c r="FAP101" s="55"/>
      <c r="FAQ101" s="55"/>
      <c r="FAR101" s="55"/>
      <c r="FAS101" s="55"/>
      <c r="FAT101" s="55"/>
      <c r="FAU101" s="55"/>
      <c r="FAV101" s="55"/>
      <c r="FAW101" s="55"/>
      <c r="FAX101" s="55"/>
      <c r="FAY101" s="55"/>
      <c r="FAZ101" s="55"/>
      <c r="FBA101" s="55"/>
      <c r="FBB101" s="55"/>
      <c r="FBC101" s="55"/>
      <c r="FBD101" s="55"/>
      <c r="FBE101" s="55"/>
      <c r="FBF101" s="55"/>
      <c r="FBG101" s="55"/>
      <c r="FBH101" s="55"/>
      <c r="FBI101" s="55"/>
      <c r="FBJ101" s="55"/>
      <c r="FBK101" s="55"/>
      <c r="FBL101" s="55"/>
      <c r="FBM101" s="55"/>
      <c r="FBN101" s="55"/>
      <c r="FBO101" s="55"/>
      <c r="FBP101" s="55"/>
      <c r="FBQ101" s="55"/>
      <c r="FBR101" s="55"/>
      <c r="FBS101" s="55"/>
      <c r="FBT101" s="55"/>
      <c r="FBU101" s="55"/>
      <c r="FBV101" s="55"/>
      <c r="FBW101" s="55"/>
      <c r="FBX101" s="55"/>
      <c r="FBY101" s="55"/>
      <c r="FBZ101" s="55"/>
      <c r="FCA101" s="55"/>
      <c r="FCB101" s="55"/>
      <c r="FCC101" s="55"/>
      <c r="FCD101" s="55"/>
      <c r="FCE101" s="55"/>
      <c r="FCF101" s="55"/>
      <c r="FCG101" s="55"/>
      <c r="FCH101" s="55"/>
      <c r="FCI101" s="55"/>
      <c r="FCJ101" s="55"/>
      <c r="FCK101" s="55"/>
      <c r="FCL101" s="55"/>
      <c r="FCM101" s="55"/>
      <c r="FCN101" s="55"/>
      <c r="FCO101" s="55"/>
      <c r="FCP101" s="55"/>
      <c r="FCQ101" s="55"/>
      <c r="FCR101" s="55"/>
      <c r="FCS101" s="55"/>
      <c r="FCT101" s="55"/>
      <c r="FCU101" s="55"/>
      <c r="FCV101" s="55"/>
      <c r="FCW101" s="55"/>
      <c r="FCX101" s="55"/>
      <c r="FCY101" s="55"/>
      <c r="FCZ101" s="55"/>
      <c r="FDA101" s="55"/>
      <c r="FDB101" s="55"/>
      <c r="FDC101" s="55"/>
      <c r="FDD101" s="55"/>
      <c r="FDE101" s="55"/>
      <c r="FDF101" s="55"/>
      <c r="FDG101" s="55"/>
      <c r="FDH101" s="55"/>
      <c r="FDI101" s="55"/>
      <c r="FDJ101" s="55"/>
      <c r="FDK101" s="55"/>
      <c r="FDL101" s="55"/>
      <c r="FDM101" s="55"/>
      <c r="FDN101" s="55"/>
      <c r="FDO101" s="55"/>
      <c r="FDP101" s="55"/>
      <c r="FDQ101" s="55"/>
      <c r="FDR101" s="55"/>
      <c r="FDS101" s="55"/>
      <c r="FDT101" s="55"/>
      <c r="FDU101" s="55"/>
      <c r="FDV101" s="55"/>
      <c r="FDW101" s="55"/>
      <c r="FDX101" s="55"/>
      <c r="FDY101" s="55"/>
      <c r="FDZ101" s="55"/>
      <c r="FEA101" s="55"/>
      <c r="FEB101" s="55"/>
      <c r="FEC101" s="55"/>
      <c r="FED101" s="55"/>
      <c r="FEE101" s="55"/>
      <c r="FEF101" s="55"/>
      <c r="FEG101" s="55"/>
      <c r="FEH101" s="55"/>
      <c r="FEI101" s="55"/>
      <c r="FEJ101" s="55"/>
      <c r="FEK101" s="55"/>
      <c r="FEL101" s="55"/>
      <c r="FEM101" s="55"/>
      <c r="FEN101" s="55"/>
      <c r="FEO101" s="55"/>
      <c r="FEP101" s="55"/>
      <c r="FEQ101" s="55"/>
      <c r="FER101" s="55"/>
      <c r="FES101" s="55"/>
      <c r="FET101" s="55"/>
      <c r="FEU101" s="55"/>
      <c r="FEV101" s="55"/>
      <c r="FEW101" s="55"/>
      <c r="FEX101" s="55"/>
      <c r="FEY101" s="55"/>
      <c r="FEZ101" s="55"/>
      <c r="FFA101" s="55"/>
      <c r="FFB101" s="55"/>
      <c r="FFC101" s="55"/>
      <c r="FFD101" s="55"/>
      <c r="FFE101" s="55"/>
      <c r="FFF101" s="55"/>
      <c r="FFG101" s="55"/>
      <c r="FFH101" s="55"/>
      <c r="FFI101" s="55"/>
      <c r="FFJ101" s="55"/>
      <c r="FFK101" s="55"/>
      <c r="FFL101" s="55"/>
      <c r="FFM101" s="55"/>
      <c r="FFN101" s="55"/>
      <c r="FFO101" s="55"/>
      <c r="FFP101" s="55"/>
      <c r="FFQ101" s="55"/>
      <c r="FFR101" s="55"/>
      <c r="FFS101" s="55"/>
      <c r="FFT101" s="55"/>
      <c r="FFU101" s="55"/>
      <c r="FFV101" s="55"/>
      <c r="FFW101" s="55"/>
      <c r="FFX101" s="55"/>
      <c r="FFY101" s="55"/>
      <c r="FFZ101" s="55"/>
      <c r="FGA101" s="55"/>
      <c r="FGB101" s="55"/>
      <c r="FGC101" s="55"/>
      <c r="FGD101" s="55"/>
      <c r="FGE101" s="55"/>
      <c r="FGF101" s="55"/>
      <c r="FGG101" s="55"/>
      <c r="FGH101" s="55"/>
      <c r="FGI101" s="55"/>
      <c r="FGJ101" s="55"/>
      <c r="FGK101" s="55"/>
      <c r="FGL101" s="55"/>
      <c r="FGM101" s="55"/>
      <c r="FGN101" s="55"/>
      <c r="FGO101" s="55"/>
      <c r="FGP101" s="55"/>
      <c r="FGQ101" s="55"/>
      <c r="FGR101" s="55"/>
      <c r="FGS101" s="55"/>
      <c r="FGT101" s="55"/>
      <c r="FGU101" s="55"/>
      <c r="FGV101" s="55"/>
      <c r="FGW101" s="55"/>
      <c r="FGX101" s="55"/>
      <c r="FGY101" s="55"/>
      <c r="FGZ101" s="55"/>
      <c r="FHA101" s="55"/>
      <c r="FHB101" s="55"/>
      <c r="FHC101" s="55"/>
      <c r="FHD101" s="55"/>
      <c r="FHE101" s="55"/>
      <c r="FHF101" s="55"/>
      <c r="FHG101" s="55"/>
      <c r="FHH101" s="55"/>
      <c r="FHI101" s="55"/>
      <c r="FHJ101" s="55"/>
      <c r="FHK101" s="55"/>
      <c r="FHL101" s="55"/>
      <c r="FHM101" s="55"/>
      <c r="FHN101" s="55"/>
      <c r="FHO101" s="55"/>
      <c r="FHP101" s="55"/>
      <c r="FHQ101" s="55"/>
      <c r="FHR101" s="55"/>
      <c r="FHS101" s="55"/>
      <c r="FHT101" s="55"/>
      <c r="FHU101" s="55"/>
      <c r="FHV101" s="55"/>
      <c r="FHW101" s="55"/>
      <c r="FHX101" s="55"/>
      <c r="FHY101" s="55"/>
      <c r="FHZ101" s="55"/>
      <c r="FIA101" s="55"/>
      <c r="FIB101" s="55"/>
      <c r="FIC101" s="55"/>
      <c r="FID101" s="55"/>
      <c r="FIE101" s="55"/>
      <c r="FIF101" s="55"/>
      <c r="FIG101" s="55"/>
      <c r="FIH101" s="55"/>
      <c r="FII101" s="55"/>
      <c r="FIJ101" s="55"/>
      <c r="FIK101" s="55"/>
      <c r="FIL101" s="55"/>
      <c r="FIM101" s="55"/>
      <c r="FIN101" s="55"/>
      <c r="FIO101" s="55"/>
      <c r="FIP101" s="55"/>
      <c r="FIQ101" s="55"/>
      <c r="FIR101" s="55"/>
      <c r="FIS101" s="55"/>
      <c r="FIT101" s="55"/>
      <c r="FIU101" s="55"/>
      <c r="FIV101" s="55"/>
      <c r="FIW101" s="55"/>
      <c r="FIX101" s="55"/>
      <c r="FIY101" s="55"/>
      <c r="FIZ101" s="55"/>
      <c r="FJA101" s="55"/>
      <c r="FJB101" s="55"/>
      <c r="FJC101" s="55"/>
      <c r="FJD101" s="55"/>
      <c r="FJE101" s="55"/>
      <c r="FJF101" s="55"/>
      <c r="FJG101" s="55"/>
      <c r="FJH101" s="55"/>
      <c r="FJI101" s="55"/>
    </row>
    <row r="102" spans="1:4325" s="2" customFormat="1" ht="15" hidden="1" outlineLevel="1">
      <c r="A102" s="9" t="s">
        <v>23</v>
      </c>
      <c r="B102" s="5" t="str">
        <f t="shared" si="11"/>
        <v>b</v>
      </c>
      <c r="C102" s="7">
        <v>2.6</v>
      </c>
      <c r="D102" s="7" t="s">
        <v>130</v>
      </c>
      <c r="E102" s="35">
        <f>E103+E106+E109</f>
        <v>0</v>
      </c>
      <c r="F102" s="35">
        <f>F103+F106+F109</f>
        <v>0</v>
      </c>
      <c r="G102" s="35">
        <f>G103+G106+G109</f>
        <v>0</v>
      </c>
      <c r="H102" s="35">
        <f>H103+H106+H109</f>
        <v>0</v>
      </c>
      <c r="I102" s="35">
        <f>I103+I106+I109</f>
        <v>0</v>
      </c>
      <c r="J102" s="35">
        <f>'[1]2910.0 '!U40</f>
        <v>0</v>
      </c>
      <c r="K102" s="62"/>
      <c r="L102" s="55"/>
      <c r="M102" s="55"/>
      <c r="N102" s="55"/>
      <c r="O102" s="55"/>
      <c r="P102" s="55"/>
      <c r="Q102" s="55"/>
      <c r="R102" s="55"/>
      <c r="S102" s="55"/>
      <c r="T102" s="55"/>
      <c r="U102" s="55"/>
      <c r="V102" s="55"/>
      <c r="W102" s="55"/>
      <c r="X102" s="55"/>
      <c r="Y102" s="55"/>
      <c r="Z102" s="55"/>
      <c r="AA102" s="55"/>
      <c r="AB102" s="55"/>
      <c r="AC102" s="55"/>
      <c r="AD102" s="55"/>
      <c r="AE102" s="55"/>
      <c r="AF102" s="55"/>
      <c r="AG102" s="55"/>
      <c r="AH102" s="55"/>
      <c r="AI102" s="55"/>
      <c r="AJ102" s="55"/>
      <c r="AK102" s="55"/>
      <c r="AL102" s="55"/>
      <c r="AM102" s="55"/>
      <c r="AN102" s="55"/>
      <c r="AO102" s="55"/>
      <c r="AP102" s="55"/>
      <c r="AQ102" s="55"/>
      <c r="AR102" s="55"/>
      <c r="AS102" s="55"/>
      <c r="AT102" s="55"/>
      <c r="AU102" s="55"/>
      <c r="AV102" s="55"/>
      <c r="AW102" s="55"/>
      <c r="AX102" s="55"/>
      <c r="AY102" s="55"/>
      <c r="AZ102" s="55"/>
      <c r="BA102" s="55"/>
      <c r="BB102" s="55"/>
      <c r="BC102" s="55"/>
      <c r="BD102" s="55"/>
      <c r="BE102" s="55"/>
      <c r="BF102" s="55"/>
      <c r="BG102" s="55"/>
      <c r="BH102" s="55"/>
      <c r="BI102" s="55"/>
      <c r="BJ102" s="55"/>
      <c r="BK102" s="55"/>
      <c r="BL102" s="55"/>
      <c r="BM102" s="55"/>
      <c r="BN102" s="55"/>
      <c r="BO102" s="55"/>
      <c r="BP102" s="55"/>
      <c r="BQ102" s="55"/>
      <c r="BR102" s="55"/>
      <c r="BS102" s="55"/>
      <c r="BT102" s="55"/>
      <c r="BU102" s="55"/>
      <c r="BV102" s="55"/>
      <c r="BW102" s="55"/>
      <c r="BX102" s="55"/>
      <c r="BY102" s="55"/>
      <c r="BZ102" s="55"/>
      <c r="CA102" s="55"/>
      <c r="CB102" s="55"/>
      <c r="CC102" s="55"/>
      <c r="CD102" s="55"/>
      <c r="CE102" s="55"/>
      <c r="CF102" s="55"/>
      <c r="CG102" s="55"/>
      <c r="CH102" s="55"/>
      <c r="CI102" s="55"/>
      <c r="CJ102" s="55"/>
      <c r="CK102" s="55"/>
      <c r="CL102" s="55"/>
      <c r="CM102" s="55"/>
      <c r="CN102" s="55"/>
      <c r="CO102" s="55"/>
      <c r="CP102" s="55"/>
      <c r="CQ102" s="55"/>
      <c r="CR102" s="55"/>
      <c r="CS102" s="55"/>
      <c r="CT102" s="55"/>
      <c r="CU102" s="55"/>
      <c r="CV102" s="55"/>
      <c r="CW102" s="55"/>
      <c r="CX102" s="55"/>
      <c r="CY102" s="55"/>
      <c r="CZ102" s="55"/>
      <c r="DA102" s="55"/>
      <c r="DB102" s="55"/>
      <c r="DC102" s="55"/>
      <c r="DD102" s="55"/>
      <c r="DE102" s="55"/>
      <c r="DF102" s="55"/>
      <c r="DG102" s="55"/>
      <c r="DH102" s="55"/>
      <c r="DI102" s="55"/>
      <c r="DJ102" s="55"/>
      <c r="DK102" s="55"/>
      <c r="DL102" s="55"/>
      <c r="DM102" s="55"/>
      <c r="DN102" s="55"/>
      <c r="DO102" s="55"/>
      <c r="DP102" s="55"/>
      <c r="DQ102" s="55"/>
      <c r="DR102" s="55"/>
      <c r="DS102" s="55"/>
      <c r="DT102" s="55"/>
      <c r="DU102" s="55"/>
      <c r="DV102" s="55"/>
      <c r="DW102" s="55"/>
      <c r="DX102" s="55"/>
      <c r="DY102" s="55"/>
      <c r="DZ102" s="55"/>
      <c r="EA102" s="55"/>
      <c r="EB102" s="55"/>
      <c r="EC102" s="55"/>
      <c r="ED102" s="55"/>
      <c r="EE102" s="55"/>
      <c r="EF102" s="55"/>
      <c r="EG102" s="55"/>
      <c r="EH102" s="55"/>
      <c r="EI102" s="55"/>
      <c r="EJ102" s="55"/>
      <c r="EK102" s="55"/>
      <c r="EL102" s="55"/>
      <c r="EM102" s="55"/>
      <c r="EN102" s="55"/>
      <c r="EO102" s="55"/>
      <c r="EP102" s="55"/>
      <c r="EQ102" s="55"/>
      <c r="ER102" s="55"/>
      <c r="ES102" s="55"/>
      <c r="ET102" s="55"/>
      <c r="EU102" s="55"/>
      <c r="EV102" s="55"/>
      <c r="EW102" s="55"/>
      <c r="EX102" s="55"/>
      <c r="EY102" s="55"/>
      <c r="EZ102" s="55"/>
      <c r="FA102" s="55"/>
      <c r="FB102" s="55"/>
      <c r="FC102" s="55"/>
      <c r="FD102" s="55"/>
      <c r="FE102" s="55"/>
      <c r="FF102" s="55"/>
      <c r="FG102" s="55"/>
      <c r="FH102" s="55"/>
      <c r="FI102" s="55"/>
      <c r="FJ102" s="55"/>
      <c r="FK102" s="55"/>
      <c r="FL102" s="55"/>
      <c r="FM102" s="55"/>
      <c r="FN102" s="55"/>
      <c r="FO102" s="55"/>
      <c r="FP102" s="55"/>
      <c r="FQ102" s="55"/>
      <c r="FR102" s="55"/>
      <c r="FS102" s="55"/>
      <c r="FT102" s="55"/>
      <c r="FU102" s="55"/>
      <c r="FV102" s="55"/>
      <c r="FW102" s="55"/>
      <c r="FX102" s="55"/>
      <c r="FY102" s="55"/>
      <c r="FZ102" s="55"/>
      <c r="GA102" s="55"/>
      <c r="GB102" s="55"/>
      <c r="GC102" s="55"/>
      <c r="GD102" s="55"/>
      <c r="GE102" s="55"/>
      <c r="GF102" s="55"/>
      <c r="GG102" s="55"/>
      <c r="GH102" s="55"/>
      <c r="GI102" s="55"/>
      <c r="GJ102" s="55"/>
      <c r="GK102" s="55"/>
      <c r="GL102" s="55"/>
      <c r="GM102" s="55"/>
      <c r="GN102" s="55"/>
      <c r="GO102" s="55"/>
      <c r="GP102" s="55"/>
      <c r="GQ102" s="55"/>
      <c r="GR102" s="55"/>
      <c r="GS102" s="55"/>
      <c r="GT102" s="55"/>
      <c r="GU102" s="55"/>
      <c r="GV102" s="55"/>
      <c r="GW102" s="55"/>
      <c r="GX102" s="55"/>
      <c r="GY102" s="55"/>
      <c r="GZ102" s="55"/>
      <c r="HA102" s="55"/>
      <c r="HB102" s="55"/>
      <c r="HC102" s="55"/>
      <c r="HD102" s="55"/>
      <c r="HE102" s="55"/>
      <c r="HF102" s="55"/>
      <c r="HG102" s="55"/>
      <c r="HH102" s="55"/>
      <c r="HI102" s="55"/>
      <c r="HJ102" s="55"/>
      <c r="HK102" s="55"/>
      <c r="HL102" s="55"/>
      <c r="HM102" s="55"/>
      <c r="HN102" s="55"/>
      <c r="HO102" s="55"/>
      <c r="HP102" s="55"/>
      <c r="HQ102" s="55"/>
      <c r="HR102" s="55"/>
      <c r="HS102" s="55"/>
      <c r="HT102" s="55"/>
      <c r="HU102" s="55"/>
      <c r="HV102" s="55"/>
      <c r="HW102" s="55"/>
      <c r="HX102" s="55"/>
      <c r="HY102" s="55"/>
      <c r="HZ102" s="55"/>
      <c r="IA102" s="55"/>
      <c r="IB102" s="55"/>
      <c r="IC102" s="55"/>
      <c r="ID102" s="55"/>
      <c r="IE102" s="55"/>
      <c r="IF102" s="55"/>
      <c r="IG102" s="55"/>
      <c r="IH102" s="55"/>
      <c r="II102" s="55"/>
      <c r="IJ102" s="55"/>
      <c r="IK102" s="55"/>
      <c r="IL102" s="55"/>
      <c r="IM102" s="55"/>
      <c r="IN102" s="55"/>
      <c r="IO102" s="55"/>
      <c r="IP102" s="55"/>
      <c r="IQ102" s="55"/>
      <c r="IR102" s="55"/>
      <c r="IS102" s="55"/>
      <c r="IT102" s="55"/>
      <c r="IU102" s="55"/>
      <c r="IV102" s="55"/>
      <c r="IW102" s="55"/>
      <c r="IX102" s="55"/>
      <c r="IY102" s="55"/>
      <c r="IZ102" s="55"/>
      <c r="JA102" s="55"/>
      <c r="JB102" s="55"/>
      <c r="JC102" s="55"/>
      <c r="JD102" s="55"/>
      <c r="JE102" s="55"/>
      <c r="JF102" s="55"/>
      <c r="JG102" s="55"/>
      <c r="JH102" s="55"/>
      <c r="JI102" s="55"/>
      <c r="JJ102" s="55"/>
      <c r="JK102" s="55"/>
      <c r="JL102" s="55"/>
      <c r="JM102" s="55"/>
      <c r="JN102" s="55"/>
      <c r="JO102" s="55"/>
      <c r="JP102" s="55"/>
      <c r="JQ102" s="55"/>
      <c r="JR102" s="55"/>
      <c r="JS102" s="55"/>
      <c r="JT102" s="55"/>
      <c r="JU102" s="55"/>
      <c r="JV102" s="55"/>
      <c r="JW102" s="55"/>
      <c r="JX102" s="55"/>
      <c r="JY102" s="55"/>
      <c r="JZ102" s="55"/>
      <c r="KA102" s="55"/>
      <c r="KB102" s="55"/>
      <c r="KC102" s="55"/>
      <c r="KD102" s="55"/>
      <c r="KE102" s="55"/>
      <c r="KF102" s="55"/>
      <c r="KG102" s="55"/>
      <c r="KH102" s="55"/>
      <c r="KI102" s="55"/>
      <c r="KJ102" s="55"/>
      <c r="KK102" s="55"/>
      <c r="KL102" s="55"/>
      <c r="KM102" s="55"/>
      <c r="KN102" s="55"/>
      <c r="KO102" s="55"/>
      <c r="KP102" s="55"/>
      <c r="KQ102" s="55"/>
      <c r="KR102" s="55"/>
      <c r="KS102" s="55"/>
      <c r="KT102" s="55"/>
      <c r="KU102" s="55"/>
      <c r="KV102" s="55"/>
      <c r="KW102" s="55"/>
      <c r="KX102" s="55"/>
      <c r="KY102" s="55"/>
      <c r="KZ102" s="55"/>
      <c r="LA102" s="55"/>
      <c r="LB102" s="55"/>
      <c r="LC102" s="55"/>
      <c r="LD102" s="55"/>
      <c r="LE102" s="55"/>
      <c r="LF102" s="55"/>
      <c r="LG102" s="55"/>
      <c r="LH102" s="55"/>
      <c r="LI102" s="55"/>
      <c r="LJ102" s="55"/>
      <c r="LK102" s="55"/>
      <c r="LL102" s="55"/>
      <c r="LM102" s="55"/>
      <c r="LN102" s="55"/>
      <c r="LO102" s="55"/>
      <c r="LP102" s="55"/>
      <c r="LQ102" s="55"/>
      <c r="LR102" s="55"/>
      <c r="LS102" s="55"/>
      <c r="LT102" s="55"/>
      <c r="LU102" s="55"/>
      <c r="LV102" s="55"/>
      <c r="LW102" s="55"/>
      <c r="LX102" s="55"/>
      <c r="LY102" s="55"/>
      <c r="LZ102" s="55"/>
      <c r="MA102" s="55"/>
      <c r="MB102" s="55"/>
      <c r="MC102" s="55"/>
      <c r="MD102" s="55"/>
      <c r="ME102" s="55"/>
      <c r="MF102" s="55"/>
      <c r="MG102" s="55"/>
      <c r="MH102" s="55"/>
      <c r="MI102" s="55"/>
      <c r="MJ102" s="55"/>
      <c r="MK102" s="55"/>
      <c r="ML102" s="55"/>
      <c r="MM102" s="55"/>
      <c r="MN102" s="55"/>
      <c r="MO102" s="55"/>
      <c r="MP102" s="55"/>
      <c r="MQ102" s="55"/>
      <c r="MR102" s="55"/>
      <c r="MS102" s="55"/>
      <c r="MT102" s="55"/>
      <c r="MU102" s="55"/>
      <c r="MV102" s="55"/>
      <c r="MW102" s="55"/>
      <c r="MX102" s="55"/>
      <c r="MY102" s="55"/>
      <c r="MZ102" s="55"/>
      <c r="NA102" s="55"/>
      <c r="NB102" s="55"/>
      <c r="NC102" s="55"/>
      <c r="ND102" s="55"/>
      <c r="NE102" s="55"/>
      <c r="NF102" s="55"/>
      <c r="NG102" s="55"/>
      <c r="NH102" s="55"/>
      <c r="NI102" s="55"/>
      <c r="NJ102" s="55"/>
      <c r="NK102" s="55"/>
      <c r="NL102" s="55"/>
      <c r="NM102" s="55"/>
      <c r="NN102" s="55"/>
      <c r="NO102" s="55"/>
      <c r="NP102" s="55"/>
      <c r="NQ102" s="55"/>
      <c r="NR102" s="55"/>
      <c r="NS102" s="55"/>
      <c r="NT102" s="55"/>
      <c r="NU102" s="55"/>
      <c r="NV102" s="55"/>
      <c r="NW102" s="55"/>
      <c r="NX102" s="55"/>
      <c r="NY102" s="55"/>
      <c r="NZ102" s="55"/>
      <c r="OA102" s="55"/>
      <c r="OB102" s="55"/>
      <c r="OC102" s="55"/>
      <c r="OD102" s="55"/>
      <c r="OE102" s="55"/>
      <c r="OF102" s="55"/>
      <c r="OG102" s="55"/>
      <c r="OH102" s="55"/>
      <c r="OI102" s="55"/>
      <c r="OJ102" s="55"/>
      <c r="OK102" s="55"/>
      <c r="OL102" s="55"/>
      <c r="OM102" s="55"/>
      <c r="ON102" s="55"/>
      <c r="OO102" s="55"/>
      <c r="OP102" s="55"/>
      <c r="OQ102" s="55"/>
      <c r="OR102" s="55"/>
      <c r="OS102" s="55"/>
      <c r="OT102" s="55"/>
      <c r="OU102" s="55"/>
      <c r="OV102" s="55"/>
      <c r="OW102" s="55"/>
      <c r="OX102" s="55"/>
      <c r="OY102" s="55"/>
      <c r="OZ102" s="55"/>
      <c r="PA102" s="55"/>
      <c r="PB102" s="55"/>
      <c r="PC102" s="55"/>
      <c r="PD102" s="55"/>
      <c r="PE102" s="55"/>
      <c r="PF102" s="55"/>
      <c r="PG102" s="55"/>
      <c r="PH102" s="55"/>
      <c r="PI102" s="55"/>
      <c r="PJ102" s="55"/>
      <c r="PK102" s="55"/>
      <c r="PL102" s="55"/>
      <c r="PM102" s="55"/>
      <c r="PN102" s="55"/>
      <c r="PO102" s="55"/>
      <c r="PP102" s="55"/>
      <c r="PQ102" s="55"/>
      <c r="PR102" s="55"/>
      <c r="PS102" s="55"/>
      <c r="PT102" s="55"/>
      <c r="PU102" s="55"/>
      <c r="PV102" s="55"/>
      <c r="PW102" s="55"/>
      <c r="PX102" s="55"/>
      <c r="PY102" s="55"/>
      <c r="PZ102" s="55"/>
      <c r="QA102" s="55"/>
      <c r="QB102" s="55"/>
      <c r="QC102" s="55"/>
      <c r="QD102" s="55"/>
      <c r="QE102" s="55"/>
      <c r="QF102" s="55"/>
      <c r="QG102" s="55"/>
      <c r="QH102" s="55"/>
      <c r="QI102" s="55"/>
      <c r="QJ102" s="55"/>
      <c r="QK102" s="55"/>
      <c r="QL102" s="55"/>
      <c r="QM102" s="55"/>
      <c r="QN102" s="55"/>
      <c r="QO102" s="55"/>
      <c r="QP102" s="55"/>
      <c r="QQ102" s="55"/>
      <c r="QR102" s="55"/>
      <c r="QS102" s="55"/>
      <c r="QT102" s="55"/>
      <c r="QU102" s="55"/>
      <c r="QV102" s="55"/>
      <c r="QW102" s="55"/>
      <c r="QX102" s="55"/>
      <c r="QY102" s="55"/>
      <c r="QZ102" s="55"/>
      <c r="RA102" s="55"/>
      <c r="RB102" s="55"/>
      <c r="RC102" s="55"/>
      <c r="RD102" s="55"/>
      <c r="RE102" s="55"/>
      <c r="RF102" s="55"/>
      <c r="RG102" s="55"/>
      <c r="RH102" s="55"/>
      <c r="RI102" s="55"/>
      <c r="RJ102" s="55"/>
      <c r="RK102" s="55"/>
      <c r="RL102" s="55"/>
      <c r="RM102" s="55"/>
      <c r="RN102" s="55"/>
      <c r="RO102" s="55"/>
      <c r="RP102" s="55"/>
      <c r="RQ102" s="55"/>
      <c r="RR102" s="55"/>
      <c r="RS102" s="55"/>
      <c r="RT102" s="55"/>
      <c r="RU102" s="55"/>
      <c r="RV102" s="55"/>
      <c r="RW102" s="55"/>
      <c r="RX102" s="55"/>
      <c r="RY102" s="55"/>
      <c r="RZ102" s="55"/>
      <c r="SA102" s="55"/>
      <c r="SB102" s="55"/>
      <c r="SC102" s="55"/>
      <c r="SD102" s="55"/>
      <c r="SE102" s="55"/>
      <c r="SF102" s="55"/>
      <c r="SG102" s="55"/>
      <c r="SH102" s="55"/>
      <c r="SI102" s="55"/>
      <c r="SJ102" s="55"/>
      <c r="SK102" s="55"/>
      <c r="SL102" s="55"/>
      <c r="SM102" s="55"/>
      <c r="SN102" s="55"/>
      <c r="SO102" s="55"/>
      <c r="SP102" s="55"/>
      <c r="SQ102" s="55"/>
      <c r="SR102" s="55"/>
      <c r="SS102" s="55"/>
      <c r="ST102" s="55"/>
      <c r="SU102" s="55"/>
      <c r="SV102" s="55"/>
      <c r="SW102" s="55"/>
      <c r="SX102" s="55"/>
      <c r="SY102" s="55"/>
      <c r="SZ102" s="55"/>
      <c r="TA102" s="55"/>
      <c r="TB102" s="55"/>
      <c r="TC102" s="55"/>
      <c r="TD102" s="55"/>
      <c r="TE102" s="55"/>
      <c r="TF102" s="55"/>
      <c r="TG102" s="55"/>
      <c r="TH102" s="55"/>
      <c r="TI102" s="55"/>
      <c r="TJ102" s="55"/>
      <c r="TK102" s="55"/>
      <c r="TL102" s="55"/>
      <c r="TM102" s="55"/>
      <c r="TN102" s="55"/>
      <c r="TO102" s="55"/>
      <c r="TP102" s="55"/>
      <c r="TQ102" s="55"/>
      <c r="TR102" s="55"/>
      <c r="TS102" s="55"/>
      <c r="TT102" s="55"/>
      <c r="TU102" s="55"/>
      <c r="TV102" s="55"/>
      <c r="TW102" s="55"/>
      <c r="TX102" s="55"/>
      <c r="TY102" s="55"/>
      <c r="TZ102" s="55"/>
      <c r="UA102" s="55"/>
      <c r="UB102" s="55"/>
      <c r="UC102" s="55"/>
      <c r="UD102" s="55"/>
      <c r="UE102" s="55"/>
      <c r="UF102" s="55"/>
      <c r="UG102" s="55"/>
      <c r="UH102" s="55"/>
      <c r="UI102" s="55"/>
      <c r="UJ102" s="55"/>
      <c r="UK102" s="55"/>
      <c r="UL102" s="55"/>
      <c r="UM102" s="55"/>
      <c r="UN102" s="55"/>
      <c r="UO102" s="55"/>
      <c r="UP102" s="55"/>
      <c r="UQ102" s="55"/>
      <c r="UR102" s="55"/>
      <c r="US102" s="55"/>
      <c r="UT102" s="55"/>
      <c r="UU102" s="55"/>
      <c r="UV102" s="55"/>
      <c r="UW102" s="55"/>
      <c r="UX102" s="55"/>
      <c r="UY102" s="55"/>
      <c r="UZ102" s="55"/>
      <c r="VA102" s="55"/>
      <c r="VB102" s="55"/>
      <c r="VC102" s="55"/>
      <c r="VD102" s="55"/>
      <c r="VE102" s="55"/>
      <c r="VF102" s="55"/>
      <c r="VG102" s="55"/>
      <c r="VH102" s="55"/>
      <c r="VI102" s="55"/>
      <c r="VJ102" s="55"/>
      <c r="VK102" s="55"/>
      <c r="VL102" s="55"/>
      <c r="VM102" s="55"/>
      <c r="VN102" s="55"/>
      <c r="VO102" s="55"/>
      <c r="VP102" s="55"/>
      <c r="VQ102" s="55"/>
      <c r="VR102" s="55"/>
      <c r="VS102" s="55"/>
      <c r="VT102" s="55"/>
      <c r="VU102" s="55"/>
      <c r="VV102" s="55"/>
      <c r="VW102" s="55"/>
      <c r="VX102" s="55"/>
      <c r="VY102" s="55"/>
      <c r="VZ102" s="55"/>
      <c r="WA102" s="55"/>
      <c r="WB102" s="55"/>
      <c r="WC102" s="55"/>
      <c r="WD102" s="55"/>
      <c r="WE102" s="55"/>
      <c r="WF102" s="55"/>
      <c r="WG102" s="55"/>
      <c r="WH102" s="55"/>
      <c r="WI102" s="55"/>
      <c r="WJ102" s="55"/>
      <c r="WK102" s="55"/>
      <c r="WL102" s="55"/>
      <c r="WM102" s="55"/>
      <c r="WN102" s="55"/>
      <c r="WO102" s="55"/>
      <c r="WP102" s="55"/>
      <c r="WQ102" s="55"/>
      <c r="WR102" s="55"/>
      <c r="WS102" s="55"/>
      <c r="WT102" s="55"/>
      <c r="WU102" s="55"/>
      <c r="WV102" s="55"/>
      <c r="WW102" s="55"/>
      <c r="WX102" s="55"/>
      <c r="WY102" s="55"/>
      <c r="WZ102" s="55"/>
      <c r="XA102" s="55"/>
      <c r="XB102" s="55"/>
      <c r="XC102" s="55"/>
      <c r="XD102" s="55"/>
      <c r="XE102" s="55"/>
      <c r="XF102" s="55"/>
      <c r="XG102" s="55"/>
      <c r="XH102" s="55"/>
      <c r="XI102" s="55"/>
      <c r="XJ102" s="55"/>
      <c r="XK102" s="55"/>
      <c r="XL102" s="55"/>
      <c r="XM102" s="55"/>
      <c r="XN102" s="55"/>
      <c r="XO102" s="55"/>
      <c r="XP102" s="55"/>
      <c r="XQ102" s="55"/>
      <c r="XR102" s="55"/>
      <c r="XS102" s="55"/>
      <c r="XT102" s="55"/>
      <c r="XU102" s="55"/>
      <c r="XV102" s="55"/>
      <c r="XW102" s="55"/>
      <c r="XX102" s="55"/>
      <c r="XY102" s="55"/>
      <c r="XZ102" s="55"/>
      <c r="YA102" s="55"/>
      <c r="YB102" s="55"/>
      <c r="YC102" s="55"/>
      <c r="YD102" s="55"/>
      <c r="YE102" s="55"/>
      <c r="YF102" s="55"/>
      <c r="YG102" s="55"/>
      <c r="YH102" s="55"/>
      <c r="YI102" s="55"/>
      <c r="YJ102" s="55"/>
      <c r="YK102" s="55"/>
      <c r="YL102" s="55"/>
      <c r="YM102" s="55"/>
      <c r="YN102" s="55"/>
      <c r="YO102" s="55"/>
      <c r="YP102" s="55"/>
      <c r="YQ102" s="55"/>
      <c r="YR102" s="55"/>
      <c r="YS102" s="55"/>
      <c r="YT102" s="55"/>
      <c r="YU102" s="55"/>
      <c r="YV102" s="55"/>
      <c r="YW102" s="55"/>
      <c r="YX102" s="55"/>
      <c r="YY102" s="55"/>
      <c r="YZ102" s="55"/>
      <c r="ZA102" s="55"/>
      <c r="ZB102" s="55"/>
      <c r="ZC102" s="55"/>
      <c r="ZD102" s="55"/>
      <c r="ZE102" s="55"/>
      <c r="ZF102" s="55"/>
      <c r="ZG102" s="55"/>
      <c r="ZH102" s="55"/>
      <c r="ZI102" s="55"/>
      <c r="ZJ102" s="55"/>
      <c r="ZK102" s="55"/>
      <c r="ZL102" s="55"/>
      <c r="ZM102" s="55"/>
      <c r="ZN102" s="55"/>
      <c r="ZO102" s="55"/>
      <c r="ZP102" s="55"/>
      <c r="ZQ102" s="55"/>
      <c r="ZR102" s="55"/>
      <c r="ZS102" s="55"/>
      <c r="ZT102" s="55"/>
      <c r="ZU102" s="55"/>
      <c r="ZV102" s="55"/>
      <c r="ZW102" s="55"/>
      <c r="ZX102" s="55"/>
      <c r="ZY102" s="55"/>
      <c r="ZZ102" s="55"/>
      <c r="AAA102" s="55"/>
      <c r="AAB102" s="55"/>
      <c r="AAC102" s="55"/>
      <c r="AAD102" s="55"/>
      <c r="AAE102" s="55"/>
      <c r="AAF102" s="55"/>
      <c r="AAG102" s="55"/>
      <c r="AAH102" s="55"/>
      <c r="AAI102" s="55"/>
      <c r="AAJ102" s="55"/>
      <c r="AAK102" s="55"/>
      <c r="AAL102" s="55"/>
      <c r="AAM102" s="55"/>
      <c r="AAN102" s="55"/>
      <c r="AAO102" s="55"/>
      <c r="AAP102" s="55"/>
      <c r="AAQ102" s="55"/>
      <c r="AAR102" s="55"/>
      <c r="AAS102" s="55"/>
      <c r="AAT102" s="55"/>
      <c r="AAU102" s="55"/>
      <c r="AAV102" s="55"/>
      <c r="AAW102" s="55"/>
      <c r="AAX102" s="55"/>
      <c r="AAY102" s="55"/>
      <c r="AAZ102" s="55"/>
      <c r="ABA102" s="55"/>
      <c r="ABB102" s="55"/>
      <c r="ABC102" s="55"/>
      <c r="ABD102" s="55"/>
      <c r="ABE102" s="55"/>
      <c r="ABF102" s="55"/>
      <c r="ABG102" s="55"/>
      <c r="ABH102" s="55"/>
      <c r="ABI102" s="55"/>
      <c r="ABJ102" s="55"/>
      <c r="ABK102" s="55"/>
      <c r="ABL102" s="55"/>
      <c r="ABM102" s="55"/>
      <c r="ABN102" s="55"/>
      <c r="ABO102" s="55"/>
      <c r="ABP102" s="55"/>
      <c r="ABQ102" s="55"/>
      <c r="ABR102" s="55"/>
      <c r="ABS102" s="55"/>
      <c r="ABT102" s="55"/>
      <c r="ABU102" s="55"/>
      <c r="ABV102" s="55"/>
      <c r="ABW102" s="55"/>
      <c r="ABX102" s="55"/>
      <c r="ABY102" s="55"/>
      <c r="ABZ102" s="55"/>
      <c r="ACA102" s="55"/>
      <c r="ACB102" s="55"/>
      <c r="ACC102" s="55"/>
      <c r="ACD102" s="55"/>
      <c r="ACE102" s="55"/>
      <c r="ACF102" s="55"/>
      <c r="ACG102" s="55"/>
      <c r="ACH102" s="55"/>
      <c r="ACI102" s="55"/>
      <c r="ACJ102" s="55"/>
      <c r="ACK102" s="55"/>
      <c r="ACL102" s="55"/>
      <c r="ACM102" s="55"/>
      <c r="ACN102" s="55"/>
      <c r="ACO102" s="55"/>
      <c r="ACP102" s="55"/>
      <c r="ACQ102" s="55"/>
      <c r="ACR102" s="55"/>
      <c r="ACS102" s="55"/>
      <c r="ACT102" s="55"/>
      <c r="ACU102" s="55"/>
      <c r="ACV102" s="55"/>
      <c r="ACW102" s="55"/>
      <c r="ACX102" s="55"/>
      <c r="ACY102" s="55"/>
      <c r="ACZ102" s="55"/>
      <c r="ADA102" s="55"/>
      <c r="ADB102" s="55"/>
      <c r="ADC102" s="55"/>
      <c r="ADD102" s="55"/>
      <c r="ADE102" s="55"/>
      <c r="ADF102" s="55"/>
      <c r="ADG102" s="55"/>
      <c r="ADH102" s="55"/>
      <c r="ADI102" s="55"/>
      <c r="ADJ102" s="55"/>
      <c r="ADK102" s="55"/>
      <c r="ADL102" s="55"/>
      <c r="ADM102" s="55"/>
      <c r="ADN102" s="55"/>
      <c r="ADO102" s="55"/>
      <c r="ADP102" s="55"/>
      <c r="ADQ102" s="55"/>
      <c r="ADR102" s="55"/>
      <c r="ADS102" s="55"/>
      <c r="ADT102" s="55"/>
      <c r="ADU102" s="55"/>
      <c r="ADV102" s="55"/>
      <c r="ADW102" s="55"/>
      <c r="ADX102" s="55"/>
      <c r="ADY102" s="55"/>
      <c r="ADZ102" s="55"/>
      <c r="AEA102" s="55"/>
      <c r="AEB102" s="55"/>
      <c r="AEC102" s="55"/>
      <c r="AED102" s="55"/>
      <c r="AEE102" s="55"/>
      <c r="AEF102" s="55"/>
      <c r="AEG102" s="55"/>
      <c r="AEH102" s="55"/>
      <c r="AEI102" s="55"/>
      <c r="AEJ102" s="55"/>
      <c r="AEK102" s="55"/>
      <c r="AEL102" s="55"/>
      <c r="AEM102" s="55"/>
      <c r="AEN102" s="55"/>
      <c r="AEO102" s="55"/>
      <c r="AEP102" s="55"/>
      <c r="AEQ102" s="55"/>
      <c r="AER102" s="55"/>
      <c r="AES102" s="55"/>
      <c r="AET102" s="55"/>
      <c r="AEU102" s="55"/>
      <c r="AEV102" s="55"/>
      <c r="AEW102" s="55"/>
      <c r="AEX102" s="55"/>
      <c r="AEY102" s="55"/>
      <c r="AEZ102" s="55"/>
      <c r="AFA102" s="55"/>
      <c r="AFB102" s="55"/>
      <c r="AFC102" s="55"/>
      <c r="AFD102" s="55"/>
      <c r="AFE102" s="55"/>
      <c r="AFF102" s="55"/>
      <c r="AFG102" s="55"/>
      <c r="AFH102" s="55"/>
      <c r="AFI102" s="55"/>
      <c r="AFJ102" s="55"/>
      <c r="AFK102" s="55"/>
      <c r="AFL102" s="55"/>
      <c r="AFM102" s="55"/>
      <c r="AFN102" s="55"/>
      <c r="AFO102" s="55"/>
      <c r="AFP102" s="55"/>
      <c r="AFQ102" s="55"/>
      <c r="AFR102" s="55"/>
      <c r="AFS102" s="55"/>
      <c r="AFT102" s="55"/>
      <c r="AFU102" s="55"/>
      <c r="AFV102" s="55"/>
      <c r="AFW102" s="55"/>
      <c r="AFX102" s="55"/>
      <c r="AFY102" s="55"/>
      <c r="AFZ102" s="55"/>
      <c r="AGA102" s="55"/>
      <c r="AGB102" s="55"/>
      <c r="AGC102" s="55"/>
      <c r="AGD102" s="55"/>
      <c r="AGE102" s="55"/>
      <c r="AGF102" s="55"/>
      <c r="AGG102" s="55"/>
      <c r="AGH102" s="55"/>
      <c r="AGI102" s="55"/>
      <c r="AGJ102" s="55"/>
      <c r="AGK102" s="55"/>
      <c r="AGL102" s="55"/>
      <c r="AGM102" s="55"/>
      <c r="AGN102" s="55"/>
      <c r="AGO102" s="55"/>
      <c r="AGP102" s="55"/>
      <c r="AGQ102" s="55"/>
      <c r="AGR102" s="55"/>
      <c r="AGS102" s="55"/>
      <c r="AGT102" s="55"/>
      <c r="AGU102" s="55"/>
      <c r="AGV102" s="55"/>
      <c r="AGW102" s="55"/>
      <c r="AGX102" s="55"/>
      <c r="AGY102" s="55"/>
      <c r="AGZ102" s="55"/>
      <c r="AHA102" s="55"/>
      <c r="AHB102" s="55"/>
      <c r="AHC102" s="55"/>
      <c r="AHD102" s="55"/>
      <c r="AHE102" s="55"/>
      <c r="AHF102" s="55"/>
      <c r="AHG102" s="55"/>
      <c r="AHH102" s="55"/>
      <c r="AHI102" s="55"/>
      <c r="AHJ102" s="55"/>
      <c r="AHK102" s="55"/>
      <c r="AHL102" s="55"/>
      <c r="AHM102" s="55"/>
      <c r="AHN102" s="55"/>
      <c r="AHO102" s="55"/>
      <c r="AHP102" s="55"/>
      <c r="AHQ102" s="55"/>
      <c r="AHR102" s="55"/>
      <c r="AHS102" s="55"/>
      <c r="AHT102" s="55"/>
      <c r="AHU102" s="55"/>
      <c r="AHV102" s="55"/>
      <c r="AHW102" s="55"/>
      <c r="AHX102" s="55"/>
      <c r="AHY102" s="55"/>
      <c r="AHZ102" s="55"/>
      <c r="AIA102" s="55"/>
      <c r="AIB102" s="55"/>
      <c r="AIC102" s="55"/>
      <c r="AID102" s="55"/>
      <c r="AIE102" s="55"/>
      <c r="AIF102" s="55"/>
      <c r="AIG102" s="55"/>
      <c r="AIH102" s="55"/>
      <c r="AII102" s="55"/>
      <c r="AIJ102" s="55"/>
      <c r="AIK102" s="55"/>
      <c r="AIL102" s="55"/>
      <c r="AIM102" s="55"/>
      <c r="AIN102" s="55"/>
      <c r="AIO102" s="55"/>
      <c r="AIP102" s="55"/>
      <c r="AIQ102" s="55"/>
      <c r="AIR102" s="55"/>
      <c r="AIS102" s="55"/>
      <c r="AIT102" s="55"/>
      <c r="AIU102" s="55"/>
      <c r="AIV102" s="55"/>
      <c r="AIW102" s="55"/>
      <c r="AIX102" s="55"/>
      <c r="AIY102" s="55"/>
      <c r="AIZ102" s="55"/>
      <c r="AJA102" s="55"/>
      <c r="AJB102" s="55"/>
      <c r="AJC102" s="55"/>
      <c r="AJD102" s="55"/>
      <c r="AJE102" s="55"/>
      <c r="AJF102" s="55"/>
      <c r="AJG102" s="55"/>
      <c r="AJH102" s="55"/>
      <c r="AJI102" s="55"/>
      <c r="AJJ102" s="55"/>
      <c r="AJK102" s="55"/>
      <c r="AJL102" s="55"/>
      <c r="AJM102" s="55"/>
      <c r="AJN102" s="55"/>
      <c r="AJO102" s="55"/>
      <c r="AJP102" s="55"/>
      <c r="AJQ102" s="55"/>
      <c r="AJR102" s="55"/>
      <c r="AJS102" s="55"/>
      <c r="AJT102" s="55"/>
      <c r="AJU102" s="55"/>
      <c r="AJV102" s="55"/>
      <c r="AJW102" s="55"/>
      <c r="AJX102" s="55"/>
      <c r="AJY102" s="55"/>
      <c r="AJZ102" s="55"/>
      <c r="AKA102" s="55"/>
      <c r="AKB102" s="55"/>
      <c r="AKC102" s="55"/>
      <c r="AKD102" s="55"/>
      <c r="AKE102" s="55"/>
      <c r="AKF102" s="55"/>
      <c r="AKG102" s="55"/>
      <c r="AKH102" s="55"/>
      <c r="AKI102" s="55"/>
      <c r="AKJ102" s="55"/>
      <c r="AKK102" s="55"/>
      <c r="AKL102" s="55"/>
      <c r="AKM102" s="55"/>
      <c r="AKN102" s="55"/>
      <c r="AKO102" s="55"/>
      <c r="AKP102" s="55"/>
      <c r="AKQ102" s="55"/>
      <c r="AKR102" s="55"/>
      <c r="AKS102" s="55"/>
      <c r="AKT102" s="55"/>
      <c r="AKU102" s="55"/>
      <c r="AKV102" s="55"/>
      <c r="AKW102" s="55"/>
      <c r="AKX102" s="55"/>
      <c r="AKY102" s="55"/>
      <c r="AKZ102" s="55"/>
      <c r="ALA102" s="55"/>
      <c r="ALB102" s="55"/>
      <c r="ALC102" s="55"/>
      <c r="ALD102" s="55"/>
      <c r="ALE102" s="55"/>
      <c r="ALF102" s="55"/>
      <c r="ALG102" s="55"/>
      <c r="ALH102" s="55"/>
      <c r="ALI102" s="55"/>
      <c r="ALJ102" s="55"/>
      <c r="ALK102" s="55"/>
      <c r="ALL102" s="55"/>
      <c r="ALM102" s="55"/>
      <c r="ALN102" s="55"/>
      <c r="ALO102" s="55"/>
      <c r="ALP102" s="55"/>
      <c r="ALQ102" s="55"/>
      <c r="ALR102" s="55"/>
      <c r="ALS102" s="55"/>
      <c r="ALT102" s="55"/>
      <c r="ALU102" s="55"/>
      <c r="ALV102" s="55"/>
      <c r="ALW102" s="55"/>
      <c r="ALX102" s="55"/>
      <c r="ALY102" s="55"/>
      <c r="ALZ102" s="55"/>
      <c r="AMA102" s="55"/>
      <c r="AMB102" s="55"/>
      <c r="AMC102" s="55"/>
      <c r="AMD102" s="55"/>
      <c r="AME102" s="55"/>
      <c r="AMF102" s="55"/>
      <c r="AMG102" s="55"/>
      <c r="AMH102" s="55"/>
      <c r="AMI102" s="55"/>
      <c r="AMJ102" s="55"/>
      <c r="AMK102" s="55"/>
      <c r="AML102" s="55"/>
      <c r="AMM102" s="55"/>
      <c r="AMN102" s="55"/>
      <c r="AMO102" s="55"/>
      <c r="AMP102" s="55"/>
      <c r="AMQ102" s="55"/>
      <c r="AMR102" s="55"/>
      <c r="AMS102" s="55"/>
      <c r="AMT102" s="55"/>
      <c r="AMU102" s="55"/>
      <c r="AMV102" s="55"/>
      <c r="AMW102" s="55"/>
      <c r="AMX102" s="55"/>
      <c r="AMY102" s="55"/>
      <c r="AMZ102" s="55"/>
      <c r="ANA102" s="55"/>
      <c r="ANB102" s="55"/>
      <c r="ANC102" s="55"/>
      <c r="AND102" s="55"/>
      <c r="ANE102" s="55"/>
      <c r="ANF102" s="55"/>
      <c r="ANG102" s="55"/>
      <c r="ANH102" s="55"/>
      <c r="ANI102" s="55"/>
      <c r="ANJ102" s="55"/>
      <c r="ANK102" s="55"/>
      <c r="ANL102" s="55"/>
      <c r="ANM102" s="55"/>
      <c r="ANN102" s="55"/>
      <c r="ANO102" s="55"/>
      <c r="ANP102" s="55"/>
      <c r="ANQ102" s="55"/>
      <c r="ANR102" s="55"/>
      <c r="ANS102" s="55"/>
      <c r="ANT102" s="55"/>
      <c r="ANU102" s="55"/>
      <c r="ANV102" s="55"/>
      <c r="ANW102" s="55"/>
      <c r="ANX102" s="55"/>
      <c r="ANY102" s="55"/>
      <c r="ANZ102" s="55"/>
      <c r="AOA102" s="55"/>
      <c r="AOB102" s="55"/>
      <c r="AOC102" s="55"/>
      <c r="AOD102" s="55"/>
      <c r="AOE102" s="55"/>
      <c r="AOF102" s="55"/>
      <c r="AOG102" s="55"/>
      <c r="AOH102" s="55"/>
      <c r="AOI102" s="55"/>
      <c r="AOJ102" s="55"/>
      <c r="AOK102" s="55"/>
      <c r="AOL102" s="55"/>
      <c r="AOM102" s="55"/>
      <c r="AON102" s="55"/>
      <c r="AOO102" s="55"/>
      <c r="AOP102" s="55"/>
      <c r="AOQ102" s="55"/>
      <c r="AOR102" s="55"/>
      <c r="AOS102" s="55"/>
      <c r="AOT102" s="55"/>
      <c r="AOU102" s="55"/>
      <c r="AOV102" s="55"/>
      <c r="AOW102" s="55"/>
      <c r="AOX102" s="55"/>
      <c r="AOY102" s="55"/>
      <c r="AOZ102" s="55"/>
      <c r="APA102" s="55"/>
      <c r="APB102" s="55"/>
      <c r="APC102" s="55"/>
      <c r="APD102" s="55"/>
      <c r="APE102" s="55"/>
      <c r="APF102" s="55"/>
      <c r="APG102" s="55"/>
      <c r="APH102" s="55"/>
      <c r="API102" s="55"/>
      <c r="APJ102" s="55"/>
      <c r="APK102" s="55"/>
      <c r="APL102" s="55"/>
      <c r="APM102" s="55"/>
      <c r="APN102" s="55"/>
      <c r="APO102" s="55"/>
      <c r="APP102" s="55"/>
      <c r="APQ102" s="55"/>
      <c r="APR102" s="55"/>
      <c r="APS102" s="55"/>
      <c r="APT102" s="55"/>
      <c r="APU102" s="55"/>
      <c r="APV102" s="55"/>
      <c r="APW102" s="55"/>
      <c r="APX102" s="55"/>
      <c r="APY102" s="55"/>
      <c r="APZ102" s="55"/>
      <c r="AQA102" s="55"/>
      <c r="AQB102" s="55"/>
      <c r="AQC102" s="55"/>
      <c r="AQD102" s="55"/>
      <c r="AQE102" s="55"/>
      <c r="AQF102" s="55"/>
      <c r="AQG102" s="55"/>
      <c r="AQH102" s="55"/>
      <c r="AQI102" s="55"/>
      <c r="AQJ102" s="55"/>
      <c r="AQK102" s="55"/>
      <c r="AQL102" s="55"/>
      <c r="AQM102" s="55"/>
      <c r="AQN102" s="55"/>
      <c r="AQO102" s="55"/>
      <c r="AQP102" s="55"/>
      <c r="AQQ102" s="55"/>
      <c r="AQR102" s="55"/>
      <c r="AQS102" s="55"/>
      <c r="AQT102" s="55"/>
      <c r="AQU102" s="55"/>
      <c r="AQV102" s="55"/>
      <c r="AQW102" s="55"/>
      <c r="AQX102" s="55"/>
      <c r="AQY102" s="55"/>
      <c r="AQZ102" s="55"/>
      <c r="ARA102" s="55"/>
      <c r="ARB102" s="55"/>
      <c r="ARC102" s="55"/>
      <c r="ARD102" s="55"/>
      <c r="ARE102" s="55"/>
      <c r="ARF102" s="55"/>
      <c r="ARG102" s="55"/>
      <c r="ARH102" s="55"/>
      <c r="ARI102" s="55"/>
      <c r="ARJ102" s="55"/>
      <c r="ARK102" s="55"/>
      <c r="ARL102" s="55"/>
      <c r="ARM102" s="55"/>
      <c r="ARN102" s="55"/>
      <c r="ARO102" s="55"/>
      <c r="ARP102" s="55"/>
      <c r="ARQ102" s="55"/>
      <c r="ARR102" s="55"/>
      <c r="ARS102" s="55"/>
      <c r="ART102" s="55"/>
      <c r="ARU102" s="55"/>
      <c r="ARV102" s="55"/>
      <c r="ARW102" s="55"/>
      <c r="ARX102" s="55"/>
      <c r="ARY102" s="55"/>
      <c r="ARZ102" s="55"/>
      <c r="ASA102" s="55"/>
      <c r="ASB102" s="55"/>
      <c r="ASC102" s="55"/>
      <c r="ASD102" s="55"/>
      <c r="ASE102" s="55"/>
      <c r="ASF102" s="55"/>
      <c r="ASG102" s="55"/>
      <c r="ASH102" s="55"/>
      <c r="ASI102" s="55"/>
      <c r="ASJ102" s="55"/>
      <c r="ASK102" s="55"/>
      <c r="ASL102" s="55"/>
      <c r="ASM102" s="55"/>
      <c r="ASN102" s="55"/>
      <c r="ASO102" s="55"/>
      <c r="ASP102" s="55"/>
      <c r="ASQ102" s="55"/>
      <c r="ASR102" s="55"/>
      <c r="ASS102" s="55"/>
      <c r="AST102" s="55"/>
      <c r="ASU102" s="55"/>
      <c r="ASV102" s="55"/>
      <c r="ASW102" s="55"/>
      <c r="ASX102" s="55"/>
      <c r="ASY102" s="55"/>
      <c r="ASZ102" s="55"/>
      <c r="ATA102" s="55"/>
      <c r="ATB102" s="55"/>
      <c r="ATC102" s="55"/>
      <c r="ATD102" s="55"/>
      <c r="ATE102" s="55"/>
      <c r="ATF102" s="55"/>
      <c r="ATG102" s="55"/>
      <c r="ATH102" s="55"/>
      <c r="ATI102" s="55"/>
      <c r="ATJ102" s="55"/>
      <c r="ATK102" s="55"/>
      <c r="ATL102" s="55"/>
      <c r="ATM102" s="55"/>
      <c r="ATN102" s="55"/>
      <c r="ATO102" s="55"/>
      <c r="ATP102" s="55"/>
      <c r="ATQ102" s="55"/>
      <c r="ATR102" s="55"/>
      <c r="ATS102" s="55"/>
      <c r="ATT102" s="55"/>
      <c r="ATU102" s="55"/>
      <c r="ATV102" s="55"/>
      <c r="ATW102" s="55"/>
      <c r="ATX102" s="55"/>
      <c r="ATY102" s="55"/>
      <c r="ATZ102" s="55"/>
      <c r="AUA102" s="55"/>
      <c r="AUB102" s="55"/>
      <c r="AUC102" s="55"/>
      <c r="AUD102" s="55"/>
      <c r="AUE102" s="55"/>
      <c r="AUF102" s="55"/>
      <c r="AUG102" s="55"/>
      <c r="AUH102" s="55"/>
      <c r="AUI102" s="55"/>
      <c r="AUJ102" s="55"/>
      <c r="AUK102" s="55"/>
      <c r="AUL102" s="55"/>
      <c r="AUM102" s="55"/>
      <c r="AUN102" s="55"/>
      <c r="AUO102" s="55"/>
      <c r="AUP102" s="55"/>
      <c r="AUQ102" s="55"/>
      <c r="AUR102" s="55"/>
      <c r="AUS102" s="55"/>
      <c r="AUT102" s="55"/>
      <c r="AUU102" s="55"/>
      <c r="AUV102" s="55"/>
      <c r="AUW102" s="55"/>
      <c r="AUX102" s="55"/>
      <c r="AUY102" s="55"/>
      <c r="AUZ102" s="55"/>
      <c r="AVA102" s="55"/>
      <c r="AVB102" s="55"/>
      <c r="AVC102" s="55"/>
      <c r="AVD102" s="55"/>
      <c r="AVE102" s="55"/>
      <c r="AVF102" s="55"/>
      <c r="AVG102" s="55"/>
      <c r="AVH102" s="55"/>
      <c r="AVI102" s="55"/>
      <c r="AVJ102" s="55"/>
      <c r="AVK102" s="55"/>
      <c r="AVL102" s="55"/>
      <c r="AVM102" s="55"/>
      <c r="AVN102" s="55"/>
      <c r="AVO102" s="55"/>
      <c r="AVP102" s="55"/>
      <c r="AVQ102" s="55"/>
      <c r="AVR102" s="55"/>
      <c r="AVS102" s="55"/>
      <c r="AVT102" s="55"/>
      <c r="AVU102" s="55"/>
      <c r="AVV102" s="55"/>
      <c r="AVW102" s="55"/>
      <c r="AVX102" s="55"/>
      <c r="AVY102" s="55"/>
      <c r="AVZ102" s="55"/>
      <c r="AWA102" s="55"/>
      <c r="AWB102" s="55"/>
      <c r="AWC102" s="55"/>
      <c r="AWD102" s="55"/>
      <c r="AWE102" s="55"/>
      <c r="AWF102" s="55"/>
      <c r="AWG102" s="55"/>
      <c r="AWH102" s="55"/>
      <c r="AWI102" s="55"/>
      <c r="AWJ102" s="55"/>
      <c r="AWK102" s="55"/>
      <c r="AWL102" s="55"/>
      <c r="AWM102" s="55"/>
      <c r="AWN102" s="55"/>
      <c r="AWO102" s="55"/>
      <c r="AWP102" s="55"/>
      <c r="AWQ102" s="55"/>
      <c r="AWR102" s="55"/>
      <c r="AWS102" s="55"/>
      <c r="AWT102" s="55"/>
      <c r="AWU102" s="55"/>
      <c r="AWV102" s="55"/>
      <c r="AWW102" s="55"/>
      <c r="AWX102" s="55"/>
      <c r="AWY102" s="55"/>
      <c r="AWZ102" s="55"/>
      <c r="AXA102" s="55"/>
      <c r="AXB102" s="55"/>
      <c r="AXC102" s="55"/>
      <c r="AXD102" s="55"/>
      <c r="AXE102" s="55"/>
      <c r="AXF102" s="55"/>
      <c r="AXG102" s="55"/>
      <c r="AXH102" s="55"/>
      <c r="AXI102" s="55"/>
      <c r="AXJ102" s="55"/>
      <c r="AXK102" s="55"/>
      <c r="AXL102" s="55"/>
      <c r="AXM102" s="55"/>
      <c r="AXN102" s="55"/>
      <c r="AXO102" s="55"/>
      <c r="AXP102" s="55"/>
      <c r="AXQ102" s="55"/>
      <c r="AXR102" s="55"/>
      <c r="AXS102" s="55"/>
      <c r="AXT102" s="55"/>
      <c r="AXU102" s="55"/>
      <c r="AXV102" s="55"/>
      <c r="AXW102" s="55"/>
      <c r="AXX102" s="55"/>
      <c r="AXY102" s="55"/>
      <c r="AXZ102" s="55"/>
      <c r="AYA102" s="55"/>
      <c r="AYB102" s="55"/>
      <c r="AYC102" s="55"/>
      <c r="AYD102" s="55"/>
      <c r="AYE102" s="55"/>
      <c r="AYF102" s="55"/>
      <c r="AYG102" s="55"/>
      <c r="AYH102" s="55"/>
      <c r="AYI102" s="55"/>
      <c r="AYJ102" s="55"/>
      <c r="AYK102" s="55"/>
      <c r="AYL102" s="55"/>
      <c r="AYM102" s="55"/>
      <c r="AYN102" s="55"/>
      <c r="AYO102" s="55"/>
      <c r="AYP102" s="55"/>
      <c r="AYQ102" s="55"/>
      <c r="AYR102" s="55"/>
      <c r="AYS102" s="55"/>
      <c r="AYT102" s="55"/>
      <c r="AYU102" s="55"/>
      <c r="AYV102" s="55"/>
      <c r="AYW102" s="55"/>
      <c r="AYX102" s="55"/>
      <c r="AYY102" s="55"/>
      <c r="AYZ102" s="55"/>
      <c r="AZA102" s="55"/>
      <c r="AZB102" s="55"/>
      <c r="AZC102" s="55"/>
      <c r="AZD102" s="55"/>
      <c r="AZE102" s="55"/>
      <c r="AZF102" s="55"/>
      <c r="AZG102" s="55"/>
      <c r="AZH102" s="55"/>
      <c r="AZI102" s="55"/>
      <c r="AZJ102" s="55"/>
      <c r="AZK102" s="55"/>
      <c r="AZL102" s="55"/>
      <c r="AZM102" s="55"/>
      <c r="AZN102" s="55"/>
      <c r="AZO102" s="55"/>
      <c r="AZP102" s="55"/>
      <c r="AZQ102" s="55"/>
      <c r="AZR102" s="55"/>
      <c r="AZS102" s="55"/>
      <c r="AZT102" s="55"/>
      <c r="AZU102" s="55"/>
      <c r="AZV102" s="55"/>
      <c r="AZW102" s="55"/>
      <c r="AZX102" s="55"/>
      <c r="AZY102" s="55"/>
      <c r="AZZ102" s="55"/>
      <c r="BAA102" s="55"/>
      <c r="BAB102" s="55"/>
      <c r="BAC102" s="55"/>
      <c r="BAD102" s="55"/>
      <c r="BAE102" s="55"/>
      <c r="BAF102" s="55"/>
      <c r="BAG102" s="55"/>
      <c r="BAH102" s="55"/>
      <c r="BAI102" s="55"/>
      <c r="BAJ102" s="55"/>
      <c r="BAK102" s="55"/>
      <c r="BAL102" s="55"/>
      <c r="BAM102" s="55"/>
      <c r="BAN102" s="55"/>
      <c r="BAO102" s="55"/>
      <c r="BAP102" s="55"/>
      <c r="BAQ102" s="55"/>
      <c r="BAR102" s="55"/>
      <c r="BAS102" s="55"/>
      <c r="BAT102" s="55"/>
      <c r="BAU102" s="55"/>
      <c r="BAV102" s="55"/>
      <c r="BAW102" s="55"/>
      <c r="BAX102" s="55"/>
      <c r="BAY102" s="55"/>
      <c r="BAZ102" s="55"/>
      <c r="BBA102" s="55"/>
      <c r="BBB102" s="55"/>
      <c r="BBC102" s="55"/>
      <c r="BBD102" s="55"/>
      <c r="BBE102" s="55"/>
      <c r="BBF102" s="55"/>
      <c r="BBG102" s="55"/>
      <c r="BBH102" s="55"/>
      <c r="BBI102" s="55"/>
      <c r="BBJ102" s="55"/>
      <c r="BBK102" s="55"/>
      <c r="BBL102" s="55"/>
      <c r="BBM102" s="55"/>
      <c r="BBN102" s="55"/>
      <c r="BBO102" s="55"/>
      <c r="BBP102" s="55"/>
      <c r="BBQ102" s="55"/>
      <c r="BBR102" s="55"/>
      <c r="BBS102" s="55"/>
      <c r="BBT102" s="55"/>
      <c r="BBU102" s="55"/>
      <c r="BBV102" s="55"/>
      <c r="BBW102" s="55"/>
      <c r="BBX102" s="55"/>
      <c r="BBY102" s="55"/>
      <c r="BBZ102" s="55"/>
      <c r="BCA102" s="55"/>
      <c r="BCB102" s="55"/>
      <c r="BCC102" s="55"/>
      <c r="BCD102" s="55"/>
      <c r="BCE102" s="55"/>
      <c r="BCF102" s="55"/>
      <c r="BCG102" s="55"/>
      <c r="BCH102" s="55"/>
      <c r="BCI102" s="55"/>
      <c r="BCJ102" s="55"/>
      <c r="BCK102" s="55"/>
      <c r="BCL102" s="55"/>
      <c r="BCM102" s="55"/>
      <c r="BCN102" s="55"/>
      <c r="BCO102" s="55"/>
      <c r="BCP102" s="55"/>
      <c r="BCQ102" s="55"/>
      <c r="BCR102" s="55"/>
      <c r="BCS102" s="55"/>
      <c r="BCT102" s="55"/>
      <c r="BCU102" s="55"/>
      <c r="BCV102" s="55"/>
      <c r="BCW102" s="55"/>
      <c r="BCX102" s="55"/>
      <c r="BCY102" s="55"/>
      <c r="BCZ102" s="55"/>
      <c r="BDA102" s="55"/>
      <c r="BDB102" s="55"/>
      <c r="BDC102" s="55"/>
      <c r="BDD102" s="55"/>
      <c r="BDE102" s="55"/>
      <c r="BDF102" s="55"/>
      <c r="BDG102" s="55"/>
      <c r="BDH102" s="55"/>
      <c r="BDI102" s="55"/>
      <c r="BDJ102" s="55"/>
      <c r="BDK102" s="55"/>
      <c r="BDL102" s="55"/>
      <c r="BDM102" s="55"/>
      <c r="BDN102" s="55"/>
      <c r="BDO102" s="55"/>
      <c r="BDP102" s="55"/>
      <c r="BDQ102" s="55"/>
      <c r="BDR102" s="55"/>
      <c r="BDS102" s="55"/>
      <c r="BDT102" s="55"/>
      <c r="BDU102" s="55"/>
      <c r="BDV102" s="55"/>
      <c r="BDW102" s="55"/>
      <c r="BDX102" s="55"/>
      <c r="BDY102" s="55"/>
      <c r="BDZ102" s="55"/>
      <c r="BEA102" s="55"/>
      <c r="BEB102" s="55"/>
      <c r="BEC102" s="55"/>
      <c r="BED102" s="55"/>
      <c r="BEE102" s="55"/>
      <c r="BEF102" s="55"/>
      <c r="BEG102" s="55"/>
      <c r="BEH102" s="55"/>
      <c r="BEI102" s="55"/>
      <c r="BEJ102" s="55"/>
      <c r="BEK102" s="55"/>
      <c r="BEL102" s="55"/>
      <c r="BEM102" s="55"/>
      <c r="BEN102" s="55"/>
      <c r="BEO102" s="55"/>
      <c r="BEP102" s="55"/>
      <c r="BEQ102" s="55"/>
      <c r="BER102" s="55"/>
      <c r="BES102" s="55"/>
      <c r="BET102" s="55"/>
      <c r="BEU102" s="55"/>
      <c r="BEV102" s="55"/>
      <c r="BEW102" s="55"/>
      <c r="BEX102" s="55"/>
      <c r="BEY102" s="55"/>
      <c r="BEZ102" s="55"/>
      <c r="BFA102" s="55"/>
      <c r="BFB102" s="55"/>
      <c r="BFC102" s="55"/>
      <c r="BFD102" s="55"/>
      <c r="BFE102" s="55"/>
      <c r="BFF102" s="55"/>
      <c r="BFG102" s="55"/>
      <c r="BFH102" s="55"/>
      <c r="BFI102" s="55"/>
      <c r="BFJ102" s="55"/>
      <c r="BFK102" s="55"/>
      <c r="BFL102" s="55"/>
      <c r="BFM102" s="55"/>
      <c r="BFN102" s="55"/>
      <c r="BFO102" s="55"/>
      <c r="BFP102" s="55"/>
      <c r="BFQ102" s="55"/>
      <c r="BFR102" s="55"/>
      <c r="BFS102" s="55"/>
      <c r="BFT102" s="55"/>
      <c r="BFU102" s="55"/>
      <c r="BFV102" s="55"/>
      <c r="BFW102" s="55"/>
      <c r="BFX102" s="55"/>
      <c r="BFY102" s="55"/>
      <c r="BFZ102" s="55"/>
      <c r="BGA102" s="55"/>
      <c r="BGB102" s="55"/>
      <c r="BGC102" s="55"/>
      <c r="BGD102" s="55"/>
      <c r="BGE102" s="55"/>
      <c r="BGF102" s="55"/>
      <c r="BGG102" s="55"/>
      <c r="BGH102" s="55"/>
      <c r="BGI102" s="55"/>
      <c r="BGJ102" s="55"/>
      <c r="BGK102" s="55"/>
      <c r="BGL102" s="55"/>
      <c r="BGM102" s="55"/>
      <c r="BGN102" s="55"/>
      <c r="BGO102" s="55"/>
      <c r="BGP102" s="55"/>
      <c r="BGQ102" s="55"/>
      <c r="BGR102" s="55"/>
      <c r="BGS102" s="55"/>
      <c r="BGT102" s="55"/>
      <c r="BGU102" s="55"/>
      <c r="BGV102" s="55"/>
      <c r="BGW102" s="55"/>
      <c r="BGX102" s="55"/>
      <c r="BGY102" s="55"/>
      <c r="BGZ102" s="55"/>
      <c r="BHA102" s="55"/>
      <c r="BHB102" s="55"/>
      <c r="BHC102" s="55"/>
      <c r="BHD102" s="55"/>
      <c r="BHE102" s="55"/>
      <c r="BHF102" s="55"/>
      <c r="BHG102" s="55"/>
      <c r="BHH102" s="55"/>
      <c r="BHI102" s="55"/>
      <c r="BHJ102" s="55"/>
      <c r="BHK102" s="55"/>
      <c r="BHL102" s="55"/>
      <c r="BHM102" s="55"/>
      <c r="BHN102" s="55"/>
      <c r="BHO102" s="55"/>
      <c r="BHP102" s="55"/>
      <c r="BHQ102" s="55"/>
      <c r="BHR102" s="55"/>
      <c r="BHS102" s="55"/>
      <c r="BHT102" s="55"/>
      <c r="BHU102" s="55"/>
      <c r="BHV102" s="55"/>
      <c r="BHW102" s="55"/>
      <c r="BHX102" s="55"/>
      <c r="BHY102" s="55"/>
      <c r="BHZ102" s="55"/>
      <c r="BIA102" s="55"/>
      <c r="BIB102" s="55"/>
      <c r="BIC102" s="55"/>
      <c r="BID102" s="55"/>
      <c r="BIE102" s="55"/>
      <c r="BIF102" s="55"/>
      <c r="BIG102" s="55"/>
      <c r="BIH102" s="55"/>
      <c r="BII102" s="55"/>
      <c r="BIJ102" s="55"/>
      <c r="BIK102" s="55"/>
      <c r="BIL102" s="55"/>
      <c r="BIM102" s="55"/>
      <c r="BIN102" s="55"/>
      <c r="BIO102" s="55"/>
      <c r="BIP102" s="55"/>
      <c r="BIQ102" s="55"/>
      <c r="BIR102" s="55"/>
      <c r="BIS102" s="55"/>
      <c r="BIT102" s="55"/>
      <c r="BIU102" s="55"/>
      <c r="BIV102" s="55"/>
      <c r="BIW102" s="55"/>
      <c r="BIX102" s="55"/>
      <c r="BIY102" s="55"/>
      <c r="BIZ102" s="55"/>
      <c r="BJA102" s="55"/>
      <c r="BJB102" s="55"/>
      <c r="BJC102" s="55"/>
      <c r="BJD102" s="55"/>
      <c r="BJE102" s="55"/>
      <c r="BJF102" s="55"/>
      <c r="BJG102" s="55"/>
      <c r="BJH102" s="55"/>
      <c r="BJI102" s="55"/>
      <c r="BJJ102" s="55"/>
      <c r="BJK102" s="55"/>
      <c r="BJL102" s="55"/>
      <c r="BJM102" s="55"/>
      <c r="BJN102" s="55"/>
      <c r="BJO102" s="55"/>
      <c r="BJP102" s="55"/>
      <c r="BJQ102" s="55"/>
      <c r="BJR102" s="55"/>
      <c r="BJS102" s="55"/>
      <c r="BJT102" s="55"/>
      <c r="BJU102" s="55"/>
      <c r="BJV102" s="55"/>
      <c r="BJW102" s="55"/>
      <c r="BJX102" s="55"/>
      <c r="BJY102" s="55"/>
      <c r="BJZ102" s="55"/>
      <c r="BKA102" s="55"/>
      <c r="BKB102" s="55"/>
      <c r="BKC102" s="55"/>
      <c r="BKD102" s="55"/>
      <c r="BKE102" s="55"/>
      <c r="BKF102" s="55"/>
      <c r="BKG102" s="55"/>
      <c r="BKH102" s="55"/>
      <c r="BKI102" s="55"/>
      <c r="BKJ102" s="55"/>
      <c r="BKK102" s="55"/>
      <c r="BKL102" s="55"/>
      <c r="BKM102" s="55"/>
      <c r="BKN102" s="55"/>
      <c r="BKO102" s="55"/>
      <c r="BKP102" s="55"/>
      <c r="BKQ102" s="55"/>
      <c r="BKR102" s="55"/>
      <c r="BKS102" s="55"/>
      <c r="BKT102" s="55"/>
      <c r="BKU102" s="55"/>
      <c r="BKV102" s="55"/>
      <c r="BKW102" s="55"/>
      <c r="BKX102" s="55"/>
      <c r="BKY102" s="55"/>
      <c r="BKZ102" s="55"/>
      <c r="BLA102" s="55"/>
      <c r="BLB102" s="55"/>
      <c r="BLC102" s="55"/>
      <c r="BLD102" s="55"/>
      <c r="BLE102" s="55"/>
      <c r="BLF102" s="55"/>
      <c r="BLG102" s="55"/>
      <c r="BLH102" s="55"/>
      <c r="BLI102" s="55"/>
      <c r="BLJ102" s="55"/>
      <c r="BLK102" s="55"/>
      <c r="BLL102" s="55"/>
      <c r="BLM102" s="55"/>
      <c r="BLN102" s="55"/>
      <c r="BLO102" s="55"/>
      <c r="BLP102" s="55"/>
      <c r="BLQ102" s="55"/>
      <c r="BLR102" s="55"/>
      <c r="BLS102" s="55"/>
      <c r="BLT102" s="55"/>
      <c r="BLU102" s="55"/>
      <c r="BLV102" s="55"/>
      <c r="BLW102" s="55"/>
      <c r="BLX102" s="55"/>
      <c r="BLY102" s="55"/>
      <c r="BLZ102" s="55"/>
      <c r="BMA102" s="55"/>
      <c r="BMB102" s="55"/>
      <c r="BMC102" s="55"/>
      <c r="BMD102" s="55"/>
      <c r="BME102" s="55"/>
      <c r="BMF102" s="55"/>
      <c r="BMG102" s="55"/>
      <c r="BMH102" s="55"/>
      <c r="BMI102" s="55"/>
      <c r="BMJ102" s="55"/>
      <c r="BMK102" s="55"/>
      <c r="BML102" s="55"/>
      <c r="BMM102" s="55"/>
      <c r="BMN102" s="55"/>
      <c r="BMO102" s="55"/>
      <c r="BMP102" s="55"/>
      <c r="BMQ102" s="55"/>
      <c r="BMR102" s="55"/>
      <c r="BMS102" s="55"/>
      <c r="BMT102" s="55"/>
      <c r="BMU102" s="55"/>
      <c r="BMV102" s="55"/>
      <c r="BMW102" s="55"/>
      <c r="BMX102" s="55"/>
      <c r="BMY102" s="55"/>
      <c r="BMZ102" s="55"/>
      <c r="BNA102" s="55"/>
      <c r="BNB102" s="55"/>
      <c r="BNC102" s="55"/>
      <c r="BND102" s="55"/>
      <c r="BNE102" s="55"/>
      <c r="BNF102" s="55"/>
      <c r="BNG102" s="55"/>
      <c r="BNH102" s="55"/>
      <c r="BNI102" s="55"/>
      <c r="BNJ102" s="55"/>
      <c r="BNK102" s="55"/>
      <c r="BNL102" s="55"/>
      <c r="BNM102" s="55"/>
      <c r="BNN102" s="55"/>
      <c r="BNO102" s="55"/>
      <c r="BNP102" s="55"/>
      <c r="BNQ102" s="55"/>
      <c r="BNR102" s="55"/>
      <c r="BNS102" s="55"/>
      <c r="BNT102" s="55"/>
      <c r="BNU102" s="55"/>
      <c r="BNV102" s="55"/>
      <c r="BNW102" s="55"/>
      <c r="BNX102" s="55"/>
      <c r="BNY102" s="55"/>
      <c r="BNZ102" s="55"/>
      <c r="BOA102" s="55"/>
      <c r="BOB102" s="55"/>
      <c r="BOC102" s="55"/>
      <c r="BOD102" s="55"/>
      <c r="BOE102" s="55"/>
      <c r="BOF102" s="55"/>
      <c r="BOG102" s="55"/>
      <c r="BOH102" s="55"/>
      <c r="BOI102" s="55"/>
      <c r="BOJ102" s="55"/>
      <c r="BOK102" s="55"/>
      <c r="BOL102" s="55"/>
      <c r="BOM102" s="55"/>
      <c r="BON102" s="55"/>
      <c r="BOO102" s="55"/>
      <c r="BOP102" s="55"/>
      <c r="BOQ102" s="55"/>
      <c r="BOR102" s="55"/>
      <c r="BOS102" s="55"/>
      <c r="BOT102" s="55"/>
      <c r="BOU102" s="55"/>
      <c r="BOV102" s="55"/>
      <c r="BOW102" s="55"/>
      <c r="BOX102" s="55"/>
      <c r="BOY102" s="55"/>
      <c r="BOZ102" s="55"/>
      <c r="BPA102" s="55"/>
      <c r="BPB102" s="55"/>
      <c r="BPC102" s="55"/>
      <c r="BPD102" s="55"/>
      <c r="BPE102" s="55"/>
      <c r="BPF102" s="55"/>
      <c r="BPG102" s="55"/>
      <c r="BPH102" s="55"/>
      <c r="BPI102" s="55"/>
      <c r="BPJ102" s="55"/>
      <c r="BPK102" s="55"/>
      <c r="BPL102" s="55"/>
      <c r="BPM102" s="55"/>
      <c r="BPN102" s="55"/>
      <c r="BPO102" s="55"/>
      <c r="BPP102" s="55"/>
      <c r="BPQ102" s="55"/>
      <c r="BPR102" s="55"/>
      <c r="BPS102" s="55"/>
      <c r="BPT102" s="55"/>
      <c r="BPU102" s="55"/>
      <c r="BPV102" s="55"/>
      <c r="BPW102" s="55"/>
      <c r="BPX102" s="55"/>
      <c r="BPY102" s="55"/>
      <c r="BPZ102" s="55"/>
      <c r="BQA102" s="55"/>
      <c r="BQB102" s="55"/>
      <c r="BQC102" s="55"/>
      <c r="BQD102" s="55"/>
      <c r="BQE102" s="55"/>
      <c r="BQF102" s="55"/>
      <c r="BQG102" s="55"/>
      <c r="BQH102" s="55"/>
      <c r="BQI102" s="55"/>
      <c r="BQJ102" s="55"/>
      <c r="BQK102" s="55"/>
      <c r="BQL102" s="55"/>
      <c r="BQM102" s="55"/>
      <c r="BQN102" s="55"/>
      <c r="BQO102" s="55"/>
      <c r="BQP102" s="55"/>
      <c r="BQQ102" s="55"/>
      <c r="BQR102" s="55"/>
      <c r="BQS102" s="55"/>
      <c r="BQT102" s="55"/>
      <c r="BQU102" s="55"/>
      <c r="BQV102" s="55"/>
      <c r="BQW102" s="55"/>
      <c r="BQX102" s="55"/>
      <c r="BQY102" s="55"/>
      <c r="BQZ102" s="55"/>
      <c r="BRA102" s="55"/>
      <c r="BRB102" s="55"/>
      <c r="BRC102" s="55"/>
      <c r="BRD102" s="55"/>
      <c r="BRE102" s="55"/>
      <c r="BRF102" s="55"/>
      <c r="BRG102" s="55"/>
      <c r="BRH102" s="55"/>
      <c r="BRI102" s="55"/>
      <c r="BRJ102" s="55"/>
      <c r="BRK102" s="55"/>
      <c r="BRL102" s="55"/>
      <c r="BRM102" s="55"/>
      <c r="BRN102" s="55"/>
      <c r="BRO102" s="55"/>
      <c r="BRP102" s="55"/>
      <c r="BRQ102" s="55"/>
      <c r="BRR102" s="55"/>
      <c r="BRS102" s="55"/>
      <c r="BRT102" s="55"/>
      <c r="BRU102" s="55"/>
      <c r="BRV102" s="55"/>
      <c r="BRW102" s="55"/>
      <c r="BRX102" s="55"/>
      <c r="BRY102" s="55"/>
      <c r="BRZ102" s="55"/>
      <c r="BSA102" s="55"/>
      <c r="BSB102" s="55"/>
      <c r="BSC102" s="55"/>
      <c r="BSD102" s="55"/>
      <c r="BSE102" s="55"/>
      <c r="BSF102" s="55"/>
      <c r="BSG102" s="55"/>
      <c r="BSH102" s="55"/>
      <c r="BSI102" s="55"/>
      <c r="BSJ102" s="55"/>
      <c r="BSK102" s="55"/>
      <c r="BSL102" s="55"/>
      <c r="BSM102" s="55"/>
      <c r="BSN102" s="55"/>
      <c r="BSO102" s="55"/>
      <c r="BSP102" s="55"/>
      <c r="BSQ102" s="55"/>
      <c r="BSR102" s="55"/>
      <c r="BSS102" s="55"/>
      <c r="BST102" s="55"/>
      <c r="BSU102" s="55"/>
      <c r="BSV102" s="55"/>
      <c r="BSW102" s="55"/>
      <c r="BSX102" s="55"/>
      <c r="BSY102" s="55"/>
      <c r="BSZ102" s="55"/>
      <c r="BTA102" s="55"/>
      <c r="BTB102" s="55"/>
      <c r="BTC102" s="55"/>
      <c r="BTD102" s="55"/>
      <c r="BTE102" s="55"/>
      <c r="BTF102" s="55"/>
      <c r="BTG102" s="55"/>
      <c r="BTH102" s="55"/>
      <c r="BTI102" s="55"/>
      <c r="BTJ102" s="55"/>
      <c r="BTK102" s="55"/>
      <c r="BTL102" s="55"/>
      <c r="BTM102" s="55"/>
      <c r="BTN102" s="55"/>
      <c r="BTO102" s="55"/>
      <c r="BTP102" s="55"/>
      <c r="BTQ102" s="55"/>
      <c r="BTR102" s="55"/>
      <c r="BTS102" s="55"/>
      <c r="BTT102" s="55"/>
      <c r="BTU102" s="55"/>
      <c r="BTV102" s="55"/>
      <c r="BTW102" s="55"/>
      <c r="BTX102" s="55"/>
      <c r="BTY102" s="55"/>
      <c r="BTZ102" s="55"/>
      <c r="BUA102" s="55"/>
      <c r="BUB102" s="55"/>
      <c r="BUC102" s="55"/>
      <c r="BUD102" s="55"/>
      <c r="BUE102" s="55"/>
      <c r="BUF102" s="55"/>
      <c r="BUG102" s="55"/>
      <c r="BUH102" s="55"/>
      <c r="BUI102" s="55"/>
      <c r="BUJ102" s="55"/>
      <c r="BUK102" s="55"/>
      <c r="BUL102" s="55"/>
      <c r="BUM102" s="55"/>
      <c r="BUN102" s="55"/>
      <c r="BUO102" s="55"/>
      <c r="BUP102" s="55"/>
      <c r="BUQ102" s="55"/>
      <c r="BUR102" s="55"/>
      <c r="BUS102" s="55"/>
      <c r="BUT102" s="55"/>
      <c r="BUU102" s="55"/>
      <c r="BUV102" s="55"/>
      <c r="BUW102" s="55"/>
      <c r="BUX102" s="55"/>
      <c r="BUY102" s="55"/>
      <c r="BUZ102" s="55"/>
      <c r="BVA102" s="55"/>
      <c r="BVB102" s="55"/>
      <c r="BVC102" s="55"/>
      <c r="BVD102" s="55"/>
      <c r="BVE102" s="55"/>
      <c r="BVF102" s="55"/>
      <c r="BVG102" s="55"/>
      <c r="BVH102" s="55"/>
      <c r="BVI102" s="55"/>
      <c r="BVJ102" s="55"/>
      <c r="BVK102" s="55"/>
      <c r="BVL102" s="55"/>
      <c r="BVM102" s="55"/>
      <c r="BVN102" s="55"/>
      <c r="BVO102" s="55"/>
      <c r="BVP102" s="55"/>
      <c r="BVQ102" s="55"/>
      <c r="BVR102" s="55"/>
      <c r="BVS102" s="55"/>
      <c r="BVT102" s="55"/>
      <c r="BVU102" s="55"/>
      <c r="BVV102" s="55"/>
      <c r="BVW102" s="55"/>
      <c r="BVX102" s="55"/>
      <c r="BVY102" s="55"/>
      <c r="BVZ102" s="55"/>
      <c r="BWA102" s="55"/>
      <c r="BWB102" s="55"/>
      <c r="BWC102" s="55"/>
      <c r="BWD102" s="55"/>
      <c r="BWE102" s="55"/>
      <c r="BWF102" s="55"/>
      <c r="BWG102" s="55"/>
      <c r="BWH102" s="55"/>
      <c r="BWI102" s="55"/>
      <c r="BWJ102" s="55"/>
      <c r="BWK102" s="55"/>
      <c r="BWL102" s="55"/>
      <c r="BWM102" s="55"/>
      <c r="BWN102" s="55"/>
      <c r="BWO102" s="55"/>
      <c r="BWP102" s="55"/>
      <c r="BWQ102" s="55"/>
      <c r="BWR102" s="55"/>
      <c r="BWS102" s="55"/>
      <c r="BWT102" s="55"/>
      <c r="BWU102" s="55"/>
      <c r="BWV102" s="55"/>
      <c r="BWW102" s="55"/>
      <c r="BWX102" s="55"/>
      <c r="BWY102" s="55"/>
      <c r="BWZ102" s="55"/>
      <c r="BXA102" s="55"/>
      <c r="BXB102" s="55"/>
      <c r="BXC102" s="55"/>
      <c r="BXD102" s="55"/>
      <c r="BXE102" s="55"/>
      <c r="BXF102" s="55"/>
      <c r="BXG102" s="55"/>
      <c r="BXH102" s="55"/>
      <c r="BXI102" s="55"/>
      <c r="BXJ102" s="55"/>
      <c r="BXK102" s="55"/>
      <c r="BXL102" s="55"/>
      <c r="BXM102" s="55"/>
      <c r="BXN102" s="55"/>
      <c r="BXO102" s="55"/>
      <c r="BXP102" s="55"/>
      <c r="BXQ102" s="55"/>
      <c r="BXR102" s="55"/>
      <c r="BXS102" s="55"/>
      <c r="BXT102" s="55"/>
      <c r="BXU102" s="55"/>
      <c r="BXV102" s="55"/>
      <c r="BXW102" s="55"/>
      <c r="BXX102" s="55"/>
      <c r="BXY102" s="55"/>
      <c r="BXZ102" s="55"/>
      <c r="BYA102" s="55"/>
      <c r="BYB102" s="55"/>
      <c r="BYC102" s="55"/>
      <c r="BYD102" s="55"/>
      <c r="BYE102" s="55"/>
      <c r="BYF102" s="55"/>
      <c r="BYG102" s="55"/>
      <c r="BYH102" s="55"/>
      <c r="BYI102" s="55"/>
      <c r="BYJ102" s="55"/>
      <c r="BYK102" s="55"/>
      <c r="BYL102" s="55"/>
      <c r="BYM102" s="55"/>
      <c r="BYN102" s="55"/>
      <c r="BYO102" s="55"/>
      <c r="BYP102" s="55"/>
      <c r="BYQ102" s="55"/>
      <c r="BYR102" s="55"/>
      <c r="BYS102" s="55"/>
      <c r="BYT102" s="55"/>
      <c r="BYU102" s="55"/>
      <c r="BYV102" s="55"/>
      <c r="BYW102" s="55"/>
      <c r="BYX102" s="55"/>
      <c r="BYY102" s="55"/>
      <c r="BYZ102" s="55"/>
      <c r="BZA102" s="55"/>
      <c r="BZB102" s="55"/>
      <c r="BZC102" s="55"/>
      <c r="BZD102" s="55"/>
      <c r="BZE102" s="55"/>
      <c r="BZF102" s="55"/>
      <c r="BZG102" s="55"/>
      <c r="BZH102" s="55"/>
      <c r="BZI102" s="55"/>
      <c r="BZJ102" s="55"/>
      <c r="BZK102" s="55"/>
      <c r="BZL102" s="55"/>
      <c r="BZM102" s="55"/>
      <c r="BZN102" s="55"/>
      <c r="BZO102" s="55"/>
      <c r="BZP102" s="55"/>
      <c r="BZQ102" s="55"/>
      <c r="BZR102" s="55"/>
      <c r="BZS102" s="55"/>
      <c r="BZT102" s="55"/>
      <c r="BZU102" s="55"/>
      <c r="BZV102" s="55"/>
      <c r="BZW102" s="55"/>
      <c r="BZX102" s="55"/>
      <c r="BZY102" s="55"/>
      <c r="BZZ102" s="55"/>
      <c r="CAA102" s="55"/>
      <c r="CAB102" s="55"/>
      <c r="CAC102" s="55"/>
      <c r="CAD102" s="55"/>
      <c r="CAE102" s="55"/>
      <c r="CAF102" s="55"/>
      <c r="CAG102" s="55"/>
      <c r="CAH102" s="55"/>
      <c r="CAI102" s="55"/>
      <c r="CAJ102" s="55"/>
      <c r="CAK102" s="55"/>
      <c r="CAL102" s="55"/>
      <c r="CAM102" s="55"/>
      <c r="CAN102" s="55"/>
      <c r="CAO102" s="55"/>
      <c r="CAP102" s="55"/>
      <c r="CAQ102" s="55"/>
      <c r="CAR102" s="55"/>
      <c r="CAS102" s="55"/>
      <c r="CAT102" s="55"/>
      <c r="CAU102" s="55"/>
      <c r="CAV102" s="55"/>
      <c r="CAW102" s="55"/>
      <c r="CAX102" s="55"/>
      <c r="CAY102" s="55"/>
      <c r="CAZ102" s="55"/>
      <c r="CBA102" s="55"/>
      <c r="CBB102" s="55"/>
      <c r="CBC102" s="55"/>
      <c r="CBD102" s="55"/>
      <c r="CBE102" s="55"/>
      <c r="CBF102" s="55"/>
      <c r="CBG102" s="55"/>
      <c r="CBH102" s="55"/>
      <c r="CBI102" s="55"/>
      <c r="CBJ102" s="55"/>
      <c r="CBK102" s="55"/>
      <c r="CBL102" s="55"/>
      <c r="CBM102" s="55"/>
      <c r="CBN102" s="55"/>
      <c r="CBO102" s="55"/>
      <c r="CBP102" s="55"/>
      <c r="CBQ102" s="55"/>
      <c r="CBR102" s="55"/>
      <c r="CBS102" s="55"/>
      <c r="CBT102" s="55"/>
      <c r="CBU102" s="55"/>
      <c r="CBV102" s="55"/>
      <c r="CBW102" s="55"/>
      <c r="CBX102" s="55"/>
      <c r="CBY102" s="55"/>
      <c r="CBZ102" s="55"/>
      <c r="CCA102" s="55"/>
      <c r="CCB102" s="55"/>
      <c r="CCC102" s="55"/>
      <c r="CCD102" s="55"/>
      <c r="CCE102" s="55"/>
      <c r="CCF102" s="55"/>
      <c r="CCG102" s="55"/>
      <c r="CCH102" s="55"/>
      <c r="CCI102" s="55"/>
      <c r="CCJ102" s="55"/>
      <c r="CCK102" s="55"/>
      <c r="CCL102" s="55"/>
      <c r="CCM102" s="55"/>
      <c r="CCN102" s="55"/>
      <c r="CCO102" s="55"/>
      <c r="CCP102" s="55"/>
      <c r="CCQ102" s="55"/>
      <c r="CCR102" s="55"/>
      <c r="CCS102" s="55"/>
      <c r="CCT102" s="55"/>
      <c r="CCU102" s="55"/>
      <c r="CCV102" s="55"/>
      <c r="CCW102" s="55"/>
      <c r="CCX102" s="55"/>
      <c r="CCY102" s="55"/>
      <c r="CCZ102" s="55"/>
      <c r="CDA102" s="55"/>
      <c r="CDB102" s="55"/>
      <c r="CDC102" s="55"/>
      <c r="CDD102" s="55"/>
      <c r="CDE102" s="55"/>
      <c r="CDF102" s="55"/>
      <c r="CDG102" s="55"/>
      <c r="CDH102" s="55"/>
      <c r="CDI102" s="55"/>
      <c r="CDJ102" s="55"/>
      <c r="CDK102" s="55"/>
      <c r="CDL102" s="55"/>
      <c r="CDM102" s="55"/>
      <c r="CDN102" s="55"/>
      <c r="CDO102" s="55"/>
      <c r="CDP102" s="55"/>
      <c r="CDQ102" s="55"/>
      <c r="CDR102" s="55"/>
      <c r="CDS102" s="55"/>
      <c r="CDT102" s="55"/>
      <c r="CDU102" s="55"/>
      <c r="CDV102" s="55"/>
      <c r="CDW102" s="55"/>
      <c r="CDX102" s="55"/>
      <c r="CDY102" s="55"/>
      <c r="CDZ102" s="55"/>
      <c r="CEA102" s="55"/>
      <c r="CEB102" s="55"/>
      <c r="CEC102" s="55"/>
      <c r="CED102" s="55"/>
      <c r="CEE102" s="55"/>
      <c r="CEF102" s="55"/>
      <c r="CEG102" s="55"/>
      <c r="CEH102" s="55"/>
      <c r="CEI102" s="55"/>
      <c r="CEJ102" s="55"/>
      <c r="CEK102" s="55"/>
      <c r="CEL102" s="55"/>
      <c r="CEM102" s="55"/>
      <c r="CEN102" s="55"/>
      <c r="CEO102" s="55"/>
      <c r="CEP102" s="55"/>
      <c r="CEQ102" s="55"/>
      <c r="CER102" s="55"/>
      <c r="CES102" s="55"/>
      <c r="CET102" s="55"/>
      <c r="CEU102" s="55"/>
      <c r="CEV102" s="55"/>
      <c r="CEW102" s="55"/>
      <c r="CEX102" s="55"/>
      <c r="CEY102" s="55"/>
      <c r="CEZ102" s="55"/>
      <c r="CFA102" s="55"/>
      <c r="CFB102" s="55"/>
      <c r="CFC102" s="55"/>
      <c r="CFD102" s="55"/>
      <c r="CFE102" s="55"/>
      <c r="CFF102" s="55"/>
      <c r="CFG102" s="55"/>
      <c r="CFH102" s="55"/>
      <c r="CFI102" s="55"/>
      <c r="CFJ102" s="55"/>
      <c r="CFK102" s="55"/>
      <c r="CFL102" s="55"/>
      <c r="CFM102" s="55"/>
      <c r="CFN102" s="55"/>
      <c r="CFO102" s="55"/>
      <c r="CFP102" s="55"/>
      <c r="CFQ102" s="55"/>
      <c r="CFR102" s="55"/>
      <c r="CFS102" s="55"/>
      <c r="CFT102" s="55"/>
      <c r="CFU102" s="55"/>
      <c r="CFV102" s="55"/>
      <c r="CFW102" s="55"/>
      <c r="CFX102" s="55"/>
      <c r="CFY102" s="55"/>
      <c r="CFZ102" s="55"/>
      <c r="CGA102" s="55"/>
      <c r="CGB102" s="55"/>
      <c r="CGC102" s="55"/>
      <c r="CGD102" s="55"/>
      <c r="CGE102" s="55"/>
      <c r="CGF102" s="55"/>
      <c r="CGG102" s="55"/>
      <c r="CGH102" s="55"/>
      <c r="CGI102" s="55"/>
      <c r="CGJ102" s="55"/>
      <c r="CGK102" s="55"/>
      <c r="CGL102" s="55"/>
      <c r="CGM102" s="55"/>
      <c r="CGN102" s="55"/>
      <c r="CGO102" s="55"/>
      <c r="CGP102" s="55"/>
      <c r="CGQ102" s="55"/>
      <c r="CGR102" s="55"/>
      <c r="CGS102" s="55"/>
      <c r="CGT102" s="55"/>
      <c r="CGU102" s="55"/>
      <c r="CGV102" s="55"/>
      <c r="CGW102" s="55"/>
      <c r="CGX102" s="55"/>
      <c r="CGY102" s="55"/>
      <c r="CGZ102" s="55"/>
      <c r="CHA102" s="55"/>
      <c r="CHB102" s="55"/>
      <c r="CHC102" s="55"/>
      <c r="CHD102" s="55"/>
      <c r="CHE102" s="55"/>
      <c r="CHF102" s="55"/>
      <c r="CHG102" s="55"/>
      <c r="CHH102" s="55"/>
      <c r="CHI102" s="55"/>
      <c r="CHJ102" s="55"/>
      <c r="CHK102" s="55"/>
      <c r="CHL102" s="55"/>
      <c r="CHM102" s="55"/>
      <c r="CHN102" s="55"/>
      <c r="CHO102" s="55"/>
      <c r="CHP102" s="55"/>
      <c r="CHQ102" s="55"/>
      <c r="CHR102" s="55"/>
      <c r="CHS102" s="55"/>
      <c r="CHT102" s="55"/>
      <c r="CHU102" s="55"/>
      <c r="CHV102" s="55"/>
      <c r="CHW102" s="55"/>
      <c r="CHX102" s="55"/>
      <c r="CHY102" s="55"/>
      <c r="CHZ102" s="55"/>
      <c r="CIA102" s="55"/>
      <c r="CIB102" s="55"/>
      <c r="CIC102" s="55"/>
      <c r="CID102" s="55"/>
      <c r="CIE102" s="55"/>
      <c r="CIF102" s="55"/>
      <c r="CIG102" s="55"/>
      <c r="CIH102" s="55"/>
      <c r="CII102" s="55"/>
      <c r="CIJ102" s="55"/>
      <c r="CIK102" s="55"/>
      <c r="CIL102" s="55"/>
      <c r="CIM102" s="55"/>
      <c r="CIN102" s="55"/>
      <c r="CIO102" s="55"/>
      <c r="CIP102" s="55"/>
      <c r="CIQ102" s="55"/>
      <c r="CIR102" s="55"/>
      <c r="CIS102" s="55"/>
      <c r="CIT102" s="55"/>
      <c r="CIU102" s="55"/>
      <c r="CIV102" s="55"/>
      <c r="CIW102" s="55"/>
      <c r="CIX102" s="55"/>
      <c r="CIY102" s="55"/>
      <c r="CIZ102" s="55"/>
      <c r="CJA102" s="55"/>
      <c r="CJB102" s="55"/>
      <c r="CJC102" s="55"/>
      <c r="CJD102" s="55"/>
      <c r="CJE102" s="55"/>
      <c r="CJF102" s="55"/>
      <c r="CJG102" s="55"/>
      <c r="CJH102" s="55"/>
      <c r="CJI102" s="55"/>
      <c r="CJJ102" s="55"/>
      <c r="CJK102" s="55"/>
      <c r="CJL102" s="55"/>
      <c r="CJM102" s="55"/>
      <c r="CJN102" s="55"/>
      <c r="CJO102" s="55"/>
      <c r="CJP102" s="55"/>
      <c r="CJQ102" s="55"/>
      <c r="CJR102" s="55"/>
      <c r="CJS102" s="55"/>
      <c r="CJT102" s="55"/>
      <c r="CJU102" s="55"/>
      <c r="CJV102" s="55"/>
      <c r="CJW102" s="55"/>
      <c r="CJX102" s="55"/>
      <c r="CJY102" s="55"/>
      <c r="CJZ102" s="55"/>
      <c r="CKA102" s="55"/>
      <c r="CKB102" s="55"/>
      <c r="CKC102" s="55"/>
      <c r="CKD102" s="55"/>
      <c r="CKE102" s="55"/>
      <c r="CKF102" s="55"/>
      <c r="CKG102" s="55"/>
      <c r="CKH102" s="55"/>
      <c r="CKI102" s="55"/>
      <c r="CKJ102" s="55"/>
      <c r="CKK102" s="55"/>
      <c r="CKL102" s="55"/>
      <c r="CKM102" s="55"/>
      <c r="CKN102" s="55"/>
      <c r="CKO102" s="55"/>
      <c r="CKP102" s="55"/>
      <c r="CKQ102" s="55"/>
      <c r="CKR102" s="55"/>
      <c r="CKS102" s="55"/>
      <c r="CKT102" s="55"/>
      <c r="CKU102" s="55"/>
      <c r="CKV102" s="55"/>
      <c r="CKW102" s="55"/>
      <c r="CKX102" s="55"/>
      <c r="CKY102" s="55"/>
      <c r="CKZ102" s="55"/>
      <c r="CLA102" s="55"/>
      <c r="CLB102" s="55"/>
      <c r="CLC102" s="55"/>
      <c r="CLD102" s="55"/>
      <c r="CLE102" s="55"/>
      <c r="CLF102" s="55"/>
      <c r="CLG102" s="55"/>
      <c r="CLH102" s="55"/>
      <c r="CLI102" s="55"/>
      <c r="CLJ102" s="55"/>
      <c r="CLK102" s="55"/>
      <c r="CLL102" s="55"/>
      <c r="CLM102" s="55"/>
      <c r="CLN102" s="55"/>
      <c r="CLO102" s="55"/>
      <c r="CLP102" s="55"/>
      <c r="CLQ102" s="55"/>
      <c r="CLR102" s="55"/>
      <c r="CLS102" s="55"/>
      <c r="CLT102" s="55"/>
      <c r="CLU102" s="55"/>
      <c r="CLV102" s="55"/>
      <c r="CLW102" s="55"/>
      <c r="CLX102" s="55"/>
      <c r="CLY102" s="55"/>
      <c r="CLZ102" s="55"/>
      <c r="CMA102" s="55"/>
      <c r="CMB102" s="55"/>
      <c r="CMC102" s="55"/>
      <c r="CMD102" s="55"/>
      <c r="CME102" s="55"/>
      <c r="CMF102" s="55"/>
      <c r="CMG102" s="55"/>
      <c r="CMH102" s="55"/>
      <c r="CMI102" s="55"/>
      <c r="CMJ102" s="55"/>
      <c r="CMK102" s="55"/>
      <c r="CML102" s="55"/>
      <c r="CMM102" s="55"/>
      <c r="CMN102" s="55"/>
      <c r="CMO102" s="55"/>
      <c r="CMP102" s="55"/>
      <c r="CMQ102" s="55"/>
      <c r="CMR102" s="55"/>
      <c r="CMS102" s="55"/>
      <c r="CMT102" s="55"/>
      <c r="CMU102" s="55"/>
      <c r="CMV102" s="55"/>
      <c r="CMW102" s="55"/>
      <c r="CMX102" s="55"/>
      <c r="CMY102" s="55"/>
      <c r="CMZ102" s="55"/>
      <c r="CNA102" s="55"/>
      <c r="CNB102" s="55"/>
      <c r="CNC102" s="55"/>
      <c r="CND102" s="55"/>
      <c r="CNE102" s="55"/>
      <c r="CNF102" s="55"/>
      <c r="CNG102" s="55"/>
      <c r="CNH102" s="55"/>
      <c r="CNI102" s="55"/>
      <c r="CNJ102" s="55"/>
      <c r="CNK102" s="55"/>
      <c r="CNL102" s="55"/>
      <c r="CNM102" s="55"/>
      <c r="CNN102" s="55"/>
      <c r="CNO102" s="55"/>
      <c r="CNP102" s="55"/>
      <c r="CNQ102" s="55"/>
      <c r="CNR102" s="55"/>
      <c r="CNS102" s="55"/>
      <c r="CNT102" s="55"/>
      <c r="CNU102" s="55"/>
      <c r="CNV102" s="55"/>
      <c r="CNW102" s="55"/>
      <c r="CNX102" s="55"/>
      <c r="CNY102" s="55"/>
      <c r="CNZ102" s="55"/>
      <c r="COA102" s="55"/>
      <c r="COB102" s="55"/>
      <c r="COC102" s="55"/>
      <c r="COD102" s="55"/>
      <c r="COE102" s="55"/>
      <c r="COF102" s="55"/>
      <c r="COG102" s="55"/>
      <c r="COH102" s="55"/>
      <c r="COI102" s="55"/>
      <c r="COJ102" s="55"/>
      <c r="COK102" s="55"/>
      <c r="COL102" s="55"/>
      <c r="COM102" s="55"/>
      <c r="CON102" s="55"/>
      <c r="COO102" s="55"/>
      <c r="COP102" s="55"/>
      <c r="COQ102" s="55"/>
      <c r="COR102" s="55"/>
      <c r="COS102" s="55"/>
      <c r="COT102" s="55"/>
      <c r="COU102" s="55"/>
      <c r="COV102" s="55"/>
      <c r="COW102" s="55"/>
      <c r="COX102" s="55"/>
      <c r="COY102" s="55"/>
      <c r="COZ102" s="55"/>
      <c r="CPA102" s="55"/>
      <c r="CPB102" s="55"/>
      <c r="CPC102" s="55"/>
      <c r="CPD102" s="55"/>
      <c r="CPE102" s="55"/>
      <c r="CPF102" s="55"/>
      <c r="CPG102" s="55"/>
      <c r="CPH102" s="55"/>
      <c r="CPI102" s="55"/>
      <c r="CPJ102" s="55"/>
      <c r="CPK102" s="55"/>
      <c r="CPL102" s="55"/>
      <c r="CPM102" s="55"/>
      <c r="CPN102" s="55"/>
      <c r="CPO102" s="55"/>
      <c r="CPP102" s="55"/>
      <c r="CPQ102" s="55"/>
      <c r="CPR102" s="55"/>
      <c r="CPS102" s="55"/>
      <c r="CPT102" s="55"/>
      <c r="CPU102" s="55"/>
      <c r="CPV102" s="55"/>
      <c r="CPW102" s="55"/>
      <c r="CPX102" s="55"/>
      <c r="CPY102" s="55"/>
      <c r="CPZ102" s="55"/>
      <c r="CQA102" s="55"/>
      <c r="CQB102" s="55"/>
      <c r="CQC102" s="55"/>
      <c r="CQD102" s="55"/>
      <c r="CQE102" s="55"/>
      <c r="CQF102" s="55"/>
      <c r="CQG102" s="55"/>
      <c r="CQH102" s="55"/>
      <c r="CQI102" s="55"/>
      <c r="CQJ102" s="55"/>
      <c r="CQK102" s="55"/>
      <c r="CQL102" s="55"/>
      <c r="CQM102" s="55"/>
      <c r="CQN102" s="55"/>
      <c r="CQO102" s="55"/>
      <c r="CQP102" s="55"/>
      <c r="CQQ102" s="55"/>
      <c r="CQR102" s="55"/>
      <c r="CQS102" s="55"/>
      <c r="CQT102" s="55"/>
      <c r="CQU102" s="55"/>
      <c r="CQV102" s="55"/>
      <c r="CQW102" s="55"/>
      <c r="CQX102" s="55"/>
      <c r="CQY102" s="55"/>
      <c r="CQZ102" s="55"/>
      <c r="CRA102" s="55"/>
      <c r="CRB102" s="55"/>
      <c r="CRC102" s="55"/>
      <c r="CRD102" s="55"/>
      <c r="CRE102" s="55"/>
      <c r="CRF102" s="55"/>
      <c r="CRG102" s="55"/>
      <c r="CRH102" s="55"/>
      <c r="CRI102" s="55"/>
      <c r="CRJ102" s="55"/>
      <c r="CRK102" s="55"/>
      <c r="CRL102" s="55"/>
      <c r="CRM102" s="55"/>
      <c r="CRN102" s="55"/>
      <c r="CRO102" s="55"/>
      <c r="CRP102" s="55"/>
      <c r="CRQ102" s="55"/>
      <c r="CRR102" s="55"/>
      <c r="CRS102" s="55"/>
      <c r="CRT102" s="55"/>
      <c r="CRU102" s="55"/>
      <c r="CRV102" s="55"/>
      <c r="CRW102" s="55"/>
      <c r="CRX102" s="55"/>
      <c r="CRY102" s="55"/>
      <c r="CRZ102" s="55"/>
      <c r="CSA102" s="55"/>
      <c r="CSB102" s="55"/>
      <c r="CSC102" s="55"/>
      <c r="CSD102" s="55"/>
      <c r="CSE102" s="55"/>
      <c r="CSF102" s="55"/>
      <c r="CSG102" s="55"/>
      <c r="CSH102" s="55"/>
      <c r="CSI102" s="55"/>
      <c r="CSJ102" s="55"/>
      <c r="CSK102" s="55"/>
      <c r="CSL102" s="55"/>
      <c r="CSM102" s="55"/>
      <c r="CSN102" s="55"/>
      <c r="CSO102" s="55"/>
      <c r="CSP102" s="55"/>
      <c r="CSQ102" s="55"/>
      <c r="CSR102" s="55"/>
      <c r="CSS102" s="55"/>
      <c r="CST102" s="55"/>
      <c r="CSU102" s="55"/>
      <c r="CSV102" s="55"/>
      <c r="CSW102" s="55"/>
      <c r="CSX102" s="55"/>
      <c r="CSY102" s="55"/>
      <c r="CSZ102" s="55"/>
      <c r="CTA102" s="55"/>
      <c r="CTB102" s="55"/>
      <c r="CTC102" s="55"/>
      <c r="CTD102" s="55"/>
      <c r="CTE102" s="55"/>
      <c r="CTF102" s="55"/>
      <c r="CTG102" s="55"/>
      <c r="CTH102" s="55"/>
      <c r="CTI102" s="55"/>
      <c r="CTJ102" s="55"/>
      <c r="CTK102" s="55"/>
      <c r="CTL102" s="55"/>
      <c r="CTM102" s="55"/>
      <c r="CTN102" s="55"/>
      <c r="CTO102" s="55"/>
      <c r="CTP102" s="55"/>
      <c r="CTQ102" s="55"/>
      <c r="CTR102" s="55"/>
      <c r="CTS102" s="55"/>
      <c r="CTT102" s="55"/>
      <c r="CTU102" s="55"/>
      <c r="CTV102" s="55"/>
      <c r="CTW102" s="55"/>
      <c r="CTX102" s="55"/>
      <c r="CTY102" s="55"/>
      <c r="CTZ102" s="55"/>
      <c r="CUA102" s="55"/>
      <c r="CUB102" s="55"/>
      <c r="CUC102" s="55"/>
      <c r="CUD102" s="55"/>
      <c r="CUE102" s="55"/>
      <c r="CUF102" s="55"/>
      <c r="CUG102" s="55"/>
      <c r="CUH102" s="55"/>
      <c r="CUI102" s="55"/>
      <c r="CUJ102" s="55"/>
      <c r="CUK102" s="55"/>
      <c r="CUL102" s="55"/>
      <c r="CUM102" s="55"/>
      <c r="CUN102" s="55"/>
      <c r="CUO102" s="55"/>
      <c r="CUP102" s="55"/>
      <c r="CUQ102" s="55"/>
      <c r="CUR102" s="55"/>
      <c r="CUS102" s="55"/>
      <c r="CUT102" s="55"/>
      <c r="CUU102" s="55"/>
      <c r="CUV102" s="55"/>
      <c r="CUW102" s="55"/>
      <c r="CUX102" s="55"/>
      <c r="CUY102" s="55"/>
      <c r="CUZ102" s="55"/>
      <c r="CVA102" s="55"/>
      <c r="CVB102" s="55"/>
      <c r="CVC102" s="55"/>
      <c r="CVD102" s="55"/>
      <c r="CVE102" s="55"/>
      <c r="CVF102" s="55"/>
      <c r="CVG102" s="55"/>
      <c r="CVH102" s="55"/>
      <c r="CVI102" s="55"/>
      <c r="CVJ102" s="55"/>
      <c r="CVK102" s="55"/>
      <c r="CVL102" s="55"/>
      <c r="CVM102" s="55"/>
      <c r="CVN102" s="55"/>
      <c r="CVO102" s="55"/>
      <c r="CVP102" s="55"/>
      <c r="CVQ102" s="55"/>
      <c r="CVR102" s="55"/>
      <c r="CVS102" s="55"/>
      <c r="CVT102" s="55"/>
      <c r="CVU102" s="55"/>
      <c r="CVV102" s="55"/>
      <c r="CVW102" s="55"/>
      <c r="CVX102" s="55"/>
      <c r="CVY102" s="55"/>
      <c r="CVZ102" s="55"/>
      <c r="CWA102" s="55"/>
      <c r="CWB102" s="55"/>
      <c r="CWC102" s="55"/>
      <c r="CWD102" s="55"/>
      <c r="CWE102" s="55"/>
      <c r="CWF102" s="55"/>
      <c r="CWG102" s="55"/>
      <c r="CWH102" s="55"/>
      <c r="CWI102" s="55"/>
      <c r="CWJ102" s="55"/>
      <c r="CWK102" s="55"/>
      <c r="CWL102" s="55"/>
      <c r="CWM102" s="55"/>
      <c r="CWN102" s="55"/>
      <c r="CWO102" s="55"/>
      <c r="CWP102" s="55"/>
      <c r="CWQ102" s="55"/>
      <c r="CWR102" s="55"/>
      <c r="CWS102" s="55"/>
      <c r="CWT102" s="55"/>
      <c r="CWU102" s="55"/>
      <c r="CWV102" s="55"/>
      <c r="CWW102" s="55"/>
      <c r="CWX102" s="55"/>
      <c r="CWY102" s="55"/>
      <c r="CWZ102" s="55"/>
      <c r="CXA102" s="55"/>
      <c r="CXB102" s="55"/>
      <c r="CXC102" s="55"/>
      <c r="CXD102" s="55"/>
      <c r="CXE102" s="55"/>
      <c r="CXF102" s="55"/>
      <c r="CXG102" s="55"/>
      <c r="CXH102" s="55"/>
      <c r="CXI102" s="55"/>
      <c r="CXJ102" s="55"/>
      <c r="CXK102" s="55"/>
      <c r="CXL102" s="55"/>
      <c r="CXM102" s="55"/>
      <c r="CXN102" s="55"/>
      <c r="CXO102" s="55"/>
      <c r="CXP102" s="55"/>
      <c r="CXQ102" s="55"/>
      <c r="CXR102" s="55"/>
      <c r="CXS102" s="55"/>
      <c r="CXT102" s="55"/>
      <c r="CXU102" s="55"/>
      <c r="CXV102" s="55"/>
      <c r="CXW102" s="55"/>
      <c r="CXX102" s="55"/>
      <c r="CXY102" s="55"/>
      <c r="CXZ102" s="55"/>
      <c r="CYA102" s="55"/>
      <c r="CYB102" s="55"/>
      <c r="CYC102" s="55"/>
      <c r="CYD102" s="55"/>
      <c r="CYE102" s="55"/>
      <c r="CYF102" s="55"/>
      <c r="CYG102" s="55"/>
      <c r="CYH102" s="55"/>
      <c r="CYI102" s="55"/>
      <c r="CYJ102" s="55"/>
      <c r="CYK102" s="55"/>
      <c r="CYL102" s="55"/>
      <c r="CYM102" s="55"/>
      <c r="CYN102" s="55"/>
      <c r="CYO102" s="55"/>
      <c r="CYP102" s="55"/>
      <c r="CYQ102" s="55"/>
      <c r="CYR102" s="55"/>
      <c r="CYS102" s="55"/>
      <c r="CYT102" s="55"/>
      <c r="CYU102" s="55"/>
      <c r="CYV102" s="55"/>
      <c r="CYW102" s="55"/>
      <c r="CYX102" s="55"/>
      <c r="CYY102" s="55"/>
      <c r="CYZ102" s="55"/>
      <c r="CZA102" s="55"/>
      <c r="CZB102" s="55"/>
      <c r="CZC102" s="55"/>
      <c r="CZD102" s="55"/>
      <c r="CZE102" s="55"/>
      <c r="CZF102" s="55"/>
      <c r="CZG102" s="55"/>
      <c r="CZH102" s="55"/>
      <c r="CZI102" s="55"/>
      <c r="CZJ102" s="55"/>
      <c r="CZK102" s="55"/>
      <c r="CZL102" s="55"/>
      <c r="CZM102" s="55"/>
      <c r="CZN102" s="55"/>
      <c r="CZO102" s="55"/>
      <c r="CZP102" s="55"/>
      <c r="CZQ102" s="55"/>
      <c r="CZR102" s="55"/>
      <c r="CZS102" s="55"/>
      <c r="CZT102" s="55"/>
      <c r="CZU102" s="55"/>
      <c r="CZV102" s="55"/>
      <c r="CZW102" s="55"/>
      <c r="CZX102" s="55"/>
      <c r="CZY102" s="55"/>
      <c r="CZZ102" s="55"/>
      <c r="DAA102" s="55"/>
      <c r="DAB102" s="55"/>
      <c r="DAC102" s="55"/>
      <c r="DAD102" s="55"/>
      <c r="DAE102" s="55"/>
      <c r="DAF102" s="55"/>
      <c r="DAG102" s="55"/>
      <c r="DAH102" s="55"/>
      <c r="DAI102" s="55"/>
      <c r="DAJ102" s="55"/>
      <c r="DAK102" s="55"/>
      <c r="DAL102" s="55"/>
      <c r="DAM102" s="55"/>
      <c r="DAN102" s="55"/>
      <c r="DAO102" s="55"/>
      <c r="DAP102" s="55"/>
      <c r="DAQ102" s="55"/>
      <c r="DAR102" s="55"/>
      <c r="DAS102" s="55"/>
      <c r="DAT102" s="55"/>
      <c r="DAU102" s="55"/>
      <c r="DAV102" s="55"/>
      <c r="DAW102" s="55"/>
      <c r="DAX102" s="55"/>
      <c r="DAY102" s="55"/>
      <c r="DAZ102" s="55"/>
      <c r="DBA102" s="55"/>
      <c r="DBB102" s="55"/>
      <c r="DBC102" s="55"/>
      <c r="DBD102" s="55"/>
      <c r="DBE102" s="55"/>
      <c r="DBF102" s="55"/>
      <c r="DBG102" s="55"/>
      <c r="DBH102" s="55"/>
      <c r="DBI102" s="55"/>
      <c r="DBJ102" s="55"/>
      <c r="DBK102" s="55"/>
      <c r="DBL102" s="55"/>
      <c r="DBM102" s="55"/>
      <c r="DBN102" s="55"/>
      <c r="DBO102" s="55"/>
      <c r="DBP102" s="55"/>
      <c r="DBQ102" s="55"/>
      <c r="DBR102" s="55"/>
      <c r="DBS102" s="55"/>
      <c r="DBT102" s="55"/>
      <c r="DBU102" s="55"/>
      <c r="DBV102" s="55"/>
      <c r="DBW102" s="55"/>
      <c r="DBX102" s="55"/>
      <c r="DBY102" s="55"/>
      <c r="DBZ102" s="55"/>
      <c r="DCA102" s="55"/>
      <c r="DCB102" s="55"/>
      <c r="DCC102" s="55"/>
      <c r="DCD102" s="55"/>
      <c r="DCE102" s="55"/>
      <c r="DCF102" s="55"/>
      <c r="DCG102" s="55"/>
      <c r="DCH102" s="55"/>
      <c r="DCI102" s="55"/>
      <c r="DCJ102" s="55"/>
      <c r="DCK102" s="55"/>
      <c r="DCL102" s="55"/>
      <c r="DCM102" s="55"/>
      <c r="DCN102" s="55"/>
      <c r="DCO102" s="55"/>
      <c r="DCP102" s="55"/>
      <c r="DCQ102" s="55"/>
      <c r="DCR102" s="55"/>
      <c r="DCS102" s="55"/>
      <c r="DCT102" s="55"/>
      <c r="DCU102" s="55"/>
      <c r="DCV102" s="55"/>
      <c r="DCW102" s="55"/>
      <c r="DCX102" s="55"/>
      <c r="DCY102" s="55"/>
      <c r="DCZ102" s="55"/>
      <c r="DDA102" s="55"/>
      <c r="DDB102" s="55"/>
      <c r="DDC102" s="55"/>
      <c r="DDD102" s="55"/>
      <c r="DDE102" s="55"/>
      <c r="DDF102" s="55"/>
      <c r="DDG102" s="55"/>
      <c r="DDH102" s="55"/>
      <c r="DDI102" s="55"/>
      <c r="DDJ102" s="55"/>
      <c r="DDK102" s="55"/>
      <c r="DDL102" s="55"/>
      <c r="DDM102" s="55"/>
      <c r="DDN102" s="55"/>
      <c r="DDO102" s="55"/>
      <c r="DDP102" s="55"/>
      <c r="DDQ102" s="55"/>
      <c r="DDR102" s="55"/>
      <c r="DDS102" s="55"/>
      <c r="DDT102" s="55"/>
      <c r="DDU102" s="55"/>
      <c r="DDV102" s="55"/>
      <c r="DDW102" s="55"/>
      <c r="DDX102" s="55"/>
      <c r="DDY102" s="55"/>
      <c r="DDZ102" s="55"/>
      <c r="DEA102" s="55"/>
      <c r="DEB102" s="55"/>
      <c r="DEC102" s="55"/>
      <c r="DED102" s="55"/>
      <c r="DEE102" s="55"/>
      <c r="DEF102" s="55"/>
      <c r="DEG102" s="55"/>
      <c r="DEH102" s="55"/>
      <c r="DEI102" s="55"/>
      <c r="DEJ102" s="55"/>
      <c r="DEK102" s="55"/>
      <c r="DEL102" s="55"/>
      <c r="DEM102" s="55"/>
      <c r="DEN102" s="55"/>
      <c r="DEO102" s="55"/>
      <c r="DEP102" s="55"/>
      <c r="DEQ102" s="55"/>
      <c r="DER102" s="55"/>
      <c r="DES102" s="55"/>
      <c r="DET102" s="55"/>
      <c r="DEU102" s="55"/>
      <c r="DEV102" s="55"/>
      <c r="DEW102" s="55"/>
      <c r="DEX102" s="55"/>
      <c r="DEY102" s="55"/>
      <c r="DEZ102" s="55"/>
      <c r="DFA102" s="55"/>
      <c r="DFB102" s="55"/>
      <c r="DFC102" s="55"/>
      <c r="DFD102" s="55"/>
      <c r="DFE102" s="55"/>
      <c r="DFF102" s="55"/>
      <c r="DFG102" s="55"/>
      <c r="DFH102" s="55"/>
      <c r="DFI102" s="55"/>
      <c r="DFJ102" s="55"/>
      <c r="DFK102" s="55"/>
      <c r="DFL102" s="55"/>
      <c r="DFM102" s="55"/>
      <c r="DFN102" s="55"/>
      <c r="DFO102" s="55"/>
      <c r="DFP102" s="55"/>
      <c r="DFQ102" s="55"/>
      <c r="DFR102" s="55"/>
      <c r="DFS102" s="55"/>
      <c r="DFT102" s="55"/>
      <c r="DFU102" s="55"/>
      <c r="DFV102" s="55"/>
      <c r="DFW102" s="55"/>
      <c r="DFX102" s="55"/>
      <c r="DFY102" s="55"/>
      <c r="DFZ102" s="55"/>
      <c r="DGA102" s="55"/>
      <c r="DGB102" s="55"/>
      <c r="DGC102" s="55"/>
      <c r="DGD102" s="55"/>
      <c r="DGE102" s="55"/>
      <c r="DGF102" s="55"/>
      <c r="DGG102" s="55"/>
      <c r="DGH102" s="55"/>
      <c r="DGI102" s="55"/>
      <c r="DGJ102" s="55"/>
      <c r="DGK102" s="55"/>
      <c r="DGL102" s="55"/>
      <c r="DGM102" s="55"/>
      <c r="DGN102" s="55"/>
      <c r="DGO102" s="55"/>
      <c r="DGP102" s="55"/>
      <c r="DGQ102" s="55"/>
      <c r="DGR102" s="55"/>
      <c r="DGS102" s="55"/>
      <c r="DGT102" s="55"/>
      <c r="DGU102" s="55"/>
      <c r="DGV102" s="55"/>
      <c r="DGW102" s="55"/>
      <c r="DGX102" s="55"/>
      <c r="DGY102" s="55"/>
      <c r="DGZ102" s="55"/>
      <c r="DHA102" s="55"/>
      <c r="DHB102" s="55"/>
      <c r="DHC102" s="55"/>
      <c r="DHD102" s="55"/>
      <c r="DHE102" s="55"/>
      <c r="DHF102" s="55"/>
      <c r="DHG102" s="55"/>
      <c r="DHH102" s="55"/>
      <c r="DHI102" s="55"/>
      <c r="DHJ102" s="55"/>
      <c r="DHK102" s="55"/>
      <c r="DHL102" s="55"/>
      <c r="DHM102" s="55"/>
      <c r="DHN102" s="55"/>
      <c r="DHO102" s="55"/>
      <c r="DHP102" s="55"/>
      <c r="DHQ102" s="55"/>
      <c r="DHR102" s="55"/>
      <c r="DHS102" s="55"/>
      <c r="DHT102" s="55"/>
      <c r="DHU102" s="55"/>
      <c r="DHV102" s="55"/>
      <c r="DHW102" s="55"/>
      <c r="DHX102" s="55"/>
      <c r="DHY102" s="55"/>
      <c r="DHZ102" s="55"/>
      <c r="DIA102" s="55"/>
      <c r="DIB102" s="55"/>
      <c r="DIC102" s="55"/>
      <c r="DID102" s="55"/>
      <c r="DIE102" s="55"/>
      <c r="DIF102" s="55"/>
      <c r="DIG102" s="55"/>
      <c r="DIH102" s="55"/>
      <c r="DII102" s="55"/>
      <c r="DIJ102" s="55"/>
      <c r="DIK102" s="55"/>
      <c r="DIL102" s="55"/>
      <c r="DIM102" s="55"/>
      <c r="DIN102" s="55"/>
      <c r="DIO102" s="55"/>
      <c r="DIP102" s="55"/>
      <c r="DIQ102" s="55"/>
      <c r="DIR102" s="55"/>
      <c r="DIS102" s="55"/>
      <c r="DIT102" s="55"/>
      <c r="DIU102" s="55"/>
      <c r="DIV102" s="55"/>
      <c r="DIW102" s="55"/>
      <c r="DIX102" s="55"/>
      <c r="DIY102" s="55"/>
      <c r="DIZ102" s="55"/>
      <c r="DJA102" s="55"/>
      <c r="DJB102" s="55"/>
      <c r="DJC102" s="55"/>
      <c r="DJD102" s="55"/>
      <c r="DJE102" s="55"/>
      <c r="DJF102" s="55"/>
      <c r="DJG102" s="55"/>
      <c r="DJH102" s="55"/>
      <c r="DJI102" s="55"/>
      <c r="DJJ102" s="55"/>
      <c r="DJK102" s="55"/>
      <c r="DJL102" s="55"/>
      <c r="DJM102" s="55"/>
      <c r="DJN102" s="55"/>
      <c r="DJO102" s="55"/>
      <c r="DJP102" s="55"/>
      <c r="DJQ102" s="55"/>
      <c r="DJR102" s="55"/>
      <c r="DJS102" s="55"/>
      <c r="DJT102" s="55"/>
      <c r="DJU102" s="55"/>
      <c r="DJV102" s="55"/>
      <c r="DJW102" s="55"/>
      <c r="DJX102" s="55"/>
      <c r="DJY102" s="55"/>
      <c r="DJZ102" s="55"/>
      <c r="DKA102" s="55"/>
      <c r="DKB102" s="55"/>
      <c r="DKC102" s="55"/>
      <c r="DKD102" s="55"/>
      <c r="DKE102" s="55"/>
      <c r="DKF102" s="55"/>
      <c r="DKG102" s="55"/>
      <c r="DKH102" s="55"/>
      <c r="DKI102" s="55"/>
      <c r="DKJ102" s="55"/>
      <c r="DKK102" s="55"/>
      <c r="DKL102" s="55"/>
      <c r="DKM102" s="55"/>
      <c r="DKN102" s="55"/>
      <c r="DKO102" s="55"/>
      <c r="DKP102" s="55"/>
      <c r="DKQ102" s="55"/>
      <c r="DKR102" s="55"/>
      <c r="DKS102" s="55"/>
      <c r="DKT102" s="55"/>
      <c r="DKU102" s="55"/>
      <c r="DKV102" s="55"/>
      <c r="DKW102" s="55"/>
      <c r="DKX102" s="55"/>
      <c r="DKY102" s="55"/>
      <c r="DKZ102" s="55"/>
      <c r="DLA102" s="55"/>
      <c r="DLB102" s="55"/>
      <c r="DLC102" s="55"/>
      <c r="DLD102" s="55"/>
      <c r="DLE102" s="55"/>
      <c r="DLF102" s="55"/>
      <c r="DLG102" s="55"/>
      <c r="DLH102" s="55"/>
      <c r="DLI102" s="55"/>
      <c r="DLJ102" s="55"/>
      <c r="DLK102" s="55"/>
      <c r="DLL102" s="55"/>
      <c r="DLM102" s="55"/>
      <c r="DLN102" s="55"/>
      <c r="DLO102" s="55"/>
      <c r="DLP102" s="55"/>
      <c r="DLQ102" s="55"/>
      <c r="DLR102" s="55"/>
      <c r="DLS102" s="55"/>
      <c r="DLT102" s="55"/>
      <c r="DLU102" s="55"/>
      <c r="DLV102" s="55"/>
      <c r="DLW102" s="55"/>
      <c r="DLX102" s="55"/>
      <c r="DLY102" s="55"/>
      <c r="DLZ102" s="55"/>
      <c r="DMA102" s="55"/>
      <c r="DMB102" s="55"/>
      <c r="DMC102" s="55"/>
      <c r="DMD102" s="55"/>
      <c r="DME102" s="55"/>
      <c r="DMF102" s="55"/>
      <c r="DMG102" s="55"/>
      <c r="DMH102" s="55"/>
      <c r="DMI102" s="55"/>
      <c r="DMJ102" s="55"/>
      <c r="DMK102" s="55"/>
      <c r="DML102" s="55"/>
      <c r="DMM102" s="55"/>
      <c r="DMN102" s="55"/>
      <c r="DMO102" s="55"/>
      <c r="DMP102" s="55"/>
      <c r="DMQ102" s="55"/>
      <c r="DMR102" s="55"/>
      <c r="DMS102" s="55"/>
      <c r="DMT102" s="55"/>
      <c r="DMU102" s="55"/>
      <c r="DMV102" s="55"/>
      <c r="DMW102" s="55"/>
      <c r="DMX102" s="55"/>
      <c r="DMY102" s="55"/>
      <c r="DMZ102" s="55"/>
      <c r="DNA102" s="55"/>
      <c r="DNB102" s="55"/>
      <c r="DNC102" s="55"/>
      <c r="DND102" s="55"/>
      <c r="DNE102" s="55"/>
      <c r="DNF102" s="55"/>
      <c r="DNG102" s="55"/>
      <c r="DNH102" s="55"/>
      <c r="DNI102" s="55"/>
      <c r="DNJ102" s="55"/>
      <c r="DNK102" s="55"/>
      <c r="DNL102" s="55"/>
      <c r="DNM102" s="55"/>
      <c r="DNN102" s="55"/>
      <c r="DNO102" s="55"/>
      <c r="DNP102" s="55"/>
      <c r="DNQ102" s="55"/>
      <c r="DNR102" s="55"/>
      <c r="DNS102" s="55"/>
      <c r="DNT102" s="55"/>
      <c r="DNU102" s="55"/>
      <c r="DNV102" s="55"/>
      <c r="DNW102" s="55"/>
      <c r="DNX102" s="55"/>
      <c r="DNY102" s="55"/>
      <c r="DNZ102" s="55"/>
      <c r="DOA102" s="55"/>
      <c r="DOB102" s="55"/>
      <c r="DOC102" s="55"/>
      <c r="DOD102" s="55"/>
      <c r="DOE102" s="55"/>
      <c r="DOF102" s="55"/>
      <c r="DOG102" s="55"/>
      <c r="DOH102" s="55"/>
      <c r="DOI102" s="55"/>
      <c r="DOJ102" s="55"/>
      <c r="DOK102" s="55"/>
      <c r="DOL102" s="55"/>
      <c r="DOM102" s="55"/>
      <c r="DON102" s="55"/>
      <c r="DOO102" s="55"/>
      <c r="DOP102" s="55"/>
      <c r="DOQ102" s="55"/>
      <c r="DOR102" s="55"/>
      <c r="DOS102" s="55"/>
      <c r="DOT102" s="55"/>
      <c r="DOU102" s="55"/>
      <c r="DOV102" s="55"/>
      <c r="DOW102" s="55"/>
      <c r="DOX102" s="55"/>
      <c r="DOY102" s="55"/>
      <c r="DOZ102" s="55"/>
      <c r="DPA102" s="55"/>
      <c r="DPB102" s="55"/>
      <c r="DPC102" s="55"/>
      <c r="DPD102" s="55"/>
      <c r="DPE102" s="55"/>
      <c r="DPF102" s="55"/>
      <c r="DPG102" s="55"/>
      <c r="DPH102" s="55"/>
      <c r="DPI102" s="55"/>
      <c r="DPJ102" s="55"/>
      <c r="DPK102" s="55"/>
      <c r="DPL102" s="55"/>
      <c r="DPM102" s="55"/>
      <c r="DPN102" s="55"/>
      <c r="DPO102" s="55"/>
      <c r="DPP102" s="55"/>
      <c r="DPQ102" s="55"/>
      <c r="DPR102" s="55"/>
      <c r="DPS102" s="55"/>
      <c r="DPT102" s="55"/>
      <c r="DPU102" s="55"/>
      <c r="DPV102" s="55"/>
      <c r="DPW102" s="55"/>
      <c r="DPX102" s="55"/>
      <c r="DPY102" s="55"/>
      <c r="DPZ102" s="55"/>
      <c r="DQA102" s="55"/>
      <c r="DQB102" s="55"/>
      <c r="DQC102" s="55"/>
      <c r="DQD102" s="55"/>
      <c r="DQE102" s="55"/>
      <c r="DQF102" s="55"/>
      <c r="DQG102" s="55"/>
      <c r="DQH102" s="55"/>
      <c r="DQI102" s="55"/>
      <c r="DQJ102" s="55"/>
      <c r="DQK102" s="55"/>
      <c r="DQL102" s="55"/>
      <c r="DQM102" s="55"/>
      <c r="DQN102" s="55"/>
      <c r="DQO102" s="55"/>
      <c r="DQP102" s="55"/>
      <c r="DQQ102" s="55"/>
      <c r="DQR102" s="55"/>
      <c r="DQS102" s="55"/>
      <c r="DQT102" s="55"/>
      <c r="DQU102" s="55"/>
      <c r="DQV102" s="55"/>
      <c r="DQW102" s="55"/>
      <c r="DQX102" s="55"/>
      <c r="DQY102" s="55"/>
      <c r="DQZ102" s="55"/>
      <c r="DRA102" s="55"/>
      <c r="DRB102" s="55"/>
      <c r="DRC102" s="55"/>
      <c r="DRD102" s="55"/>
      <c r="DRE102" s="55"/>
      <c r="DRF102" s="55"/>
      <c r="DRG102" s="55"/>
      <c r="DRH102" s="55"/>
      <c r="DRI102" s="55"/>
      <c r="DRJ102" s="55"/>
      <c r="DRK102" s="55"/>
      <c r="DRL102" s="55"/>
      <c r="DRM102" s="55"/>
      <c r="DRN102" s="55"/>
      <c r="DRO102" s="55"/>
      <c r="DRP102" s="55"/>
      <c r="DRQ102" s="55"/>
      <c r="DRR102" s="55"/>
      <c r="DRS102" s="55"/>
      <c r="DRT102" s="55"/>
      <c r="DRU102" s="55"/>
      <c r="DRV102" s="55"/>
      <c r="DRW102" s="55"/>
      <c r="DRX102" s="55"/>
      <c r="DRY102" s="55"/>
      <c r="DRZ102" s="55"/>
      <c r="DSA102" s="55"/>
      <c r="DSB102" s="55"/>
      <c r="DSC102" s="55"/>
      <c r="DSD102" s="55"/>
      <c r="DSE102" s="55"/>
      <c r="DSF102" s="55"/>
      <c r="DSG102" s="55"/>
      <c r="DSH102" s="55"/>
      <c r="DSI102" s="55"/>
      <c r="DSJ102" s="55"/>
      <c r="DSK102" s="55"/>
      <c r="DSL102" s="55"/>
      <c r="DSM102" s="55"/>
      <c r="DSN102" s="55"/>
      <c r="DSO102" s="55"/>
      <c r="DSP102" s="55"/>
      <c r="DSQ102" s="55"/>
      <c r="DSR102" s="55"/>
      <c r="DSS102" s="55"/>
      <c r="DST102" s="55"/>
      <c r="DSU102" s="55"/>
      <c r="DSV102" s="55"/>
      <c r="DSW102" s="55"/>
      <c r="DSX102" s="55"/>
      <c r="DSY102" s="55"/>
      <c r="DSZ102" s="55"/>
      <c r="DTA102" s="55"/>
      <c r="DTB102" s="55"/>
      <c r="DTC102" s="55"/>
      <c r="DTD102" s="55"/>
      <c r="DTE102" s="55"/>
      <c r="DTF102" s="55"/>
      <c r="DTG102" s="55"/>
      <c r="DTH102" s="55"/>
      <c r="DTI102" s="55"/>
      <c r="DTJ102" s="55"/>
      <c r="DTK102" s="55"/>
      <c r="DTL102" s="55"/>
      <c r="DTM102" s="55"/>
      <c r="DTN102" s="55"/>
      <c r="DTO102" s="55"/>
      <c r="DTP102" s="55"/>
      <c r="DTQ102" s="55"/>
      <c r="DTR102" s="55"/>
      <c r="DTS102" s="55"/>
      <c r="DTT102" s="55"/>
      <c r="DTU102" s="55"/>
      <c r="DTV102" s="55"/>
      <c r="DTW102" s="55"/>
      <c r="DTX102" s="55"/>
      <c r="DTY102" s="55"/>
      <c r="DTZ102" s="55"/>
      <c r="DUA102" s="55"/>
      <c r="DUB102" s="55"/>
      <c r="DUC102" s="55"/>
      <c r="DUD102" s="55"/>
      <c r="DUE102" s="55"/>
      <c r="DUF102" s="55"/>
      <c r="DUG102" s="55"/>
      <c r="DUH102" s="55"/>
      <c r="DUI102" s="55"/>
      <c r="DUJ102" s="55"/>
      <c r="DUK102" s="55"/>
      <c r="DUL102" s="55"/>
      <c r="DUM102" s="55"/>
      <c r="DUN102" s="55"/>
      <c r="DUO102" s="55"/>
      <c r="DUP102" s="55"/>
      <c r="DUQ102" s="55"/>
      <c r="DUR102" s="55"/>
      <c r="DUS102" s="55"/>
      <c r="DUT102" s="55"/>
      <c r="DUU102" s="55"/>
      <c r="DUV102" s="55"/>
      <c r="DUW102" s="55"/>
      <c r="DUX102" s="55"/>
      <c r="DUY102" s="55"/>
      <c r="DUZ102" s="55"/>
      <c r="DVA102" s="55"/>
      <c r="DVB102" s="55"/>
      <c r="DVC102" s="55"/>
      <c r="DVD102" s="55"/>
      <c r="DVE102" s="55"/>
      <c r="DVF102" s="55"/>
      <c r="DVG102" s="55"/>
      <c r="DVH102" s="55"/>
      <c r="DVI102" s="55"/>
      <c r="DVJ102" s="55"/>
      <c r="DVK102" s="55"/>
      <c r="DVL102" s="55"/>
      <c r="DVM102" s="55"/>
      <c r="DVN102" s="55"/>
      <c r="DVO102" s="55"/>
      <c r="DVP102" s="55"/>
      <c r="DVQ102" s="55"/>
      <c r="DVR102" s="55"/>
      <c r="DVS102" s="55"/>
      <c r="DVT102" s="55"/>
      <c r="DVU102" s="55"/>
      <c r="DVV102" s="55"/>
      <c r="DVW102" s="55"/>
      <c r="DVX102" s="55"/>
      <c r="DVY102" s="55"/>
      <c r="DVZ102" s="55"/>
      <c r="DWA102" s="55"/>
      <c r="DWB102" s="55"/>
      <c r="DWC102" s="55"/>
      <c r="DWD102" s="55"/>
      <c r="DWE102" s="55"/>
      <c r="DWF102" s="55"/>
      <c r="DWG102" s="55"/>
      <c r="DWH102" s="55"/>
      <c r="DWI102" s="55"/>
      <c r="DWJ102" s="55"/>
      <c r="DWK102" s="55"/>
      <c r="DWL102" s="55"/>
      <c r="DWM102" s="55"/>
      <c r="DWN102" s="55"/>
      <c r="DWO102" s="55"/>
      <c r="DWP102" s="55"/>
      <c r="DWQ102" s="55"/>
      <c r="DWR102" s="55"/>
      <c r="DWS102" s="55"/>
      <c r="DWT102" s="55"/>
      <c r="DWU102" s="55"/>
      <c r="DWV102" s="55"/>
      <c r="DWW102" s="55"/>
      <c r="DWX102" s="55"/>
      <c r="DWY102" s="55"/>
      <c r="DWZ102" s="55"/>
      <c r="DXA102" s="55"/>
      <c r="DXB102" s="55"/>
      <c r="DXC102" s="55"/>
      <c r="DXD102" s="55"/>
      <c r="DXE102" s="55"/>
      <c r="DXF102" s="55"/>
      <c r="DXG102" s="55"/>
      <c r="DXH102" s="55"/>
      <c r="DXI102" s="55"/>
      <c r="DXJ102" s="55"/>
      <c r="DXK102" s="55"/>
      <c r="DXL102" s="55"/>
      <c r="DXM102" s="55"/>
      <c r="DXN102" s="55"/>
      <c r="DXO102" s="55"/>
      <c r="DXP102" s="55"/>
      <c r="DXQ102" s="55"/>
      <c r="DXR102" s="55"/>
      <c r="DXS102" s="55"/>
      <c r="DXT102" s="55"/>
      <c r="DXU102" s="55"/>
      <c r="DXV102" s="55"/>
      <c r="DXW102" s="55"/>
      <c r="DXX102" s="55"/>
      <c r="DXY102" s="55"/>
      <c r="DXZ102" s="55"/>
      <c r="DYA102" s="55"/>
      <c r="DYB102" s="55"/>
      <c r="DYC102" s="55"/>
      <c r="DYD102" s="55"/>
      <c r="DYE102" s="55"/>
      <c r="DYF102" s="55"/>
      <c r="DYG102" s="55"/>
      <c r="DYH102" s="55"/>
      <c r="DYI102" s="55"/>
      <c r="DYJ102" s="55"/>
      <c r="DYK102" s="55"/>
      <c r="DYL102" s="55"/>
      <c r="DYM102" s="55"/>
      <c r="DYN102" s="55"/>
      <c r="DYO102" s="55"/>
      <c r="DYP102" s="55"/>
      <c r="DYQ102" s="55"/>
      <c r="DYR102" s="55"/>
      <c r="DYS102" s="55"/>
      <c r="DYT102" s="55"/>
      <c r="DYU102" s="55"/>
      <c r="DYV102" s="55"/>
      <c r="DYW102" s="55"/>
      <c r="DYX102" s="55"/>
      <c r="DYY102" s="55"/>
      <c r="DYZ102" s="55"/>
      <c r="DZA102" s="55"/>
      <c r="DZB102" s="55"/>
      <c r="DZC102" s="55"/>
      <c r="DZD102" s="55"/>
      <c r="DZE102" s="55"/>
      <c r="DZF102" s="55"/>
      <c r="DZG102" s="55"/>
      <c r="DZH102" s="55"/>
      <c r="DZI102" s="55"/>
      <c r="DZJ102" s="55"/>
      <c r="DZK102" s="55"/>
      <c r="DZL102" s="55"/>
      <c r="DZM102" s="55"/>
      <c r="DZN102" s="55"/>
      <c r="DZO102" s="55"/>
      <c r="DZP102" s="55"/>
      <c r="DZQ102" s="55"/>
      <c r="DZR102" s="55"/>
      <c r="DZS102" s="55"/>
      <c r="DZT102" s="55"/>
      <c r="DZU102" s="55"/>
      <c r="DZV102" s="55"/>
      <c r="DZW102" s="55"/>
      <c r="DZX102" s="55"/>
      <c r="DZY102" s="55"/>
      <c r="DZZ102" s="55"/>
      <c r="EAA102" s="55"/>
      <c r="EAB102" s="55"/>
      <c r="EAC102" s="55"/>
      <c r="EAD102" s="55"/>
      <c r="EAE102" s="55"/>
      <c r="EAF102" s="55"/>
      <c r="EAG102" s="55"/>
      <c r="EAH102" s="55"/>
      <c r="EAI102" s="55"/>
      <c r="EAJ102" s="55"/>
      <c r="EAK102" s="55"/>
      <c r="EAL102" s="55"/>
      <c r="EAM102" s="55"/>
      <c r="EAN102" s="55"/>
      <c r="EAO102" s="55"/>
      <c r="EAP102" s="55"/>
      <c r="EAQ102" s="55"/>
      <c r="EAR102" s="55"/>
      <c r="EAS102" s="55"/>
      <c r="EAT102" s="55"/>
      <c r="EAU102" s="55"/>
      <c r="EAV102" s="55"/>
      <c r="EAW102" s="55"/>
      <c r="EAX102" s="55"/>
      <c r="EAY102" s="55"/>
      <c r="EAZ102" s="55"/>
      <c r="EBA102" s="55"/>
      <c r="EBB102" s="55"/>
      <c r="EBC102" s="55"/>
      <c r="EBD102" s="55"/>
      <c r="EBE102" s="55"/>
      <c r="EBF102" s="55"/>
      <c r="EBG102" s="55"/>
      <c r="EBH102" s="55"/>
      <c r="EBI102" s="55"/>
      <c r="EBJ102" s="55"/>
      <c r="EBK102" s="55"/>
      <c r="EBL102" s="55"/>
      <c r="EBM102" s="55"/>
      <c r="EBN102" s="55"/>
      <c r="EBO102" s="55"/>
      <c r="EBP102" s="55"/>
      <c r="EBQ102" s="55"/>
      <c r="EBR102" s="55"/>
      <c r="EBS102" s="55"/>
      <c r="EBT102" s="55"/>
      <c r="EBU102" s="55"/>
      <c r="EBV102" s="55"/>
      <c r="EBW102" s="55"/>
      <c r="EBX102" s="55"/>
      <c r="EBY102" s="55"/>
      <c r="EBZ102" s="55"/>
      <c r="ECA102" s="55"/>
      <c r="ECB102" s="55"/>
      <c r="ECC102" s="55"/>
      <c r="ECD102" s="55"/>
      <c r="ECE102" s="55"/>
      <c r="ECF102" s="55"/>
      <c r="ECG102" s="55"/>
      <c r="ECH102" s="55"/>
      <c r="ECI102" s="55"/>
      <c r="ECJ102" s="55"/>
      <c r="ECK102" s="55"/>
      <c r="ECL102" s="55"/>
      <c r="ECM102" s="55"/>
      <c r="ECN102" s="55"/>
      <c r="ECO102" s="55"/>
      <c r="ECP102" s="55"/>
      <c r="ECQ102" s="55"/>
      <c r="ECR102" s="55"/>
      <c r="ECS102" s="55"/>
      <c r="ECT102" s="55"/>
      <c r="ECU102" s="55"/>
      <c r="ECV102" s="55"/>
      <c r="ECW102" s="55"/>
      <c r="ECX102" s="55"/>
      <c r="ECY102" s="55"/>
      <c r="ECZ102" s="55"/>
      <c r="EDA102" s="55"/>
      <c r="EDB102" s="55"/>
      <c r="EDC102" s="55"/>
      <c r="EDD102" s="55"/>
      <c r="EDE102" s="55"/>
      <c r="EDF102" s="55"/>
      <c r="EDG102" s="55"/>
      <c r="EDH102" s="55"/>
      <c r="EDI102" s="55"/>
      <c r="EDJ102" s="55"/>
      <c r="EDK102" s="55"/>
      <c r="EDL102" s="55"/>
      <c r="EDM102" s="55"/>
      <c r="EDN102" s="55"/>
      <c r="EDO102" s="55"/>
      <c r="EDP102" s="55"/>
      <c r="EDQ102" s="55"/>
      <c r="EDR102" s="55"/>
      <c r="EDS102" s="55"/>
      <c r="EDT102" s="55"/>
      <c r="EDU102" s="55"/>
      <c r="EDV102" s="55"/>
      <c r="EDW102" s="55"/>
      <c r="EDX102" s="55"/>
      <c r="EDY102" s="55"/>
      <c r="EDZ102" s="55"/>
      <c r="EEA102" s="55"/>
      <c r="EEB102" s="55"/>
      <c r="EEC102" s="55"/>
      <c r="EED102" s="55"/>
      <c r="EEE102" s="55"/>
      <c r="EEF102" s="55"/>
      <c r="EEG102" s="55"/>
      <c r="EEH102" s="55"/>
      <c r="EEI102" s="55"/>
      <c r="EEJ102" s="55"/>
      <c r="EEK102" s="55"/>
      <c r="EEL102" s="55"/>
      <c r="EEM102" s="55"/>
      <c r="EEN102" s="55"/>
      <c r="EEO102" s="55"/>
      <c r="EEP102" s="55"/>
      <c r="EEQ102" s="55"/>
      <c r="EER102" s="55"/>
      <c r="EES102" s="55"/>
      <c r="EET102" s="55"/>
      <c r="EEU102" s="55"/>
      <c r="EEV102" s="55"/>
      <c r="EEW102" s="55"/>
      <c r="EEX102" s="55"/>
      <c r="EEY102" s="55"/>
      <c r="EEZ102" s="55"/>
      <c r="EFA102" s="55"/>
      <c r="EFB102" s="55"/>
      <c r="EFC102" s="55"/>
      <c r="EFD102" s="55"/>
      <c r="EFE102" s="55"/>
      <c r="EFF102" s="55"/>
      <c r="EFG102" s="55"/>
      <c r="EFH102" s="55"/>
      <c r="EFI102" s="55"/>
      <c r="EFJ102" s="55"/>
      <c r="EFK102" s="55"/>
      <c r="EFL102" s="55"/>
      <c r="EFM102" s="55"/>
      <c r="EFN102" s="55"/>
      <c r="EFO102" s="55"/>
      <c r="EFP102" s="55"/>
      <c r="EFQ102" s="55"/>
      <c r="EFR102" s="55"/>
      <c r="EFS102" s="55"/>
      <c r="EFT102" s="55"/>
      <c r="EFU102" s="55"/>
      <c r="EFV102" s="55"/>
      <c r="EFW102" s="55"/>
      <c r="EFX102" s="55"/>
      <c r="EFY102" s="55"/>
      <c r="EFZ102" s="55"/>
      <c r="EGA102" s="55"/>
      <c r="EGB102" s="55"/>
      <c r="EGC102" s="55"/>
      <c r="EGD102" s="55"/>
      <c r="EGE102" s="55"/>
      <c r="EGF102" s="55"/>
      <c r="EGG102" s="55"/>
      <c r="EGH102" s="55"/>
      <c r="EGI102" s="55"/>
      <c r="EGJ102" s="55"/>
      <c r="EGK102" s="55"/>
      <c r="EGL102" s="55"/>
      <c r="EGM102" s="55"/>
      <c r="EGN102" s="55"/>
      <c r="EGO102" s="55"/>
      <c r="EGP102" s="55"/>
      <c r="EGQ102" s="55"/>
      <c r="EGR102" s="55"/>
      <c r="EGS102" s="55"/>
      <c r="EGT102" s="55"/>
      <c r="EGU102" s="55"/>
      <c r="EGV102" s="55"/>
      <c r="EGW102" s="55"/>
      <c r="EGX102" s="55"/>
      <c r="EGY102" s="55"/>
      <c r="EGZ102" s="55"/>
      <c r="EHA102" s="55"/>
      <c r="EHB102" s="55"/>
      <c r="EHC102" s="55"/>
      <c r="EHD102" s="55"/>
      <c r="EHE102" s="55"/>
      <c r="EHF102" s="55"/>
      <c r="EHG102" s="55"/>
      <c r="EHH102" s="55"/>
      <c r="EHI102" s="55"/>
      <c r="EHJ102" s="55"/>
      <c r="EHK102" s="55"/>
      <c r="EHL102" s="55"/>
      <c r="EHM102" s="55"/>
      <c r="EHN102" s="55"/>
      <c r="EHO102" s="55"/>
      <c r="EHP102" s="55"/>
      <c r="EHQ102" s="55"/>
      <c r="EHR102" s="55"/>
      <c r="EHS102" s="55"/>
      <c r="EHT102" s="55"/>
      <c r="EHU102" s="55"/>
      <c r="EHV102" s="55"/>
      <c r="EHW102" s="55"/>
      <c r="EHX102" s="55"/>
      <c r="EHY102" s="55"/>
      <c r="EHZ102" s="55"/>
      <c r="EIA102" s="55"/>
      <c r="EIB102" s="55"/>
      <c r="EIC102" s="55"/>
      <c r="EID102" s="55"/>
      <c r="EIE102" s="55"/>
      <c r="EIF102" s="55"/>
      <c r="EIG102" s="55"/>
      <c r="EIH102" s="55"/>
      <c r="EII102" s="55"/>
      <c r="EIJ102" s="55"/>
      <c r="EIK102" s="55"/>
      <c r="EIL102" s="55"/>
      <c r="EIM102" s="55"/>
      <c r="EIN102" s="55"/>
      <c r="EIO102" s="55"/>
      <c r="EIP102" s="55"/>
      <c r="EIQ102" s="55"/>
      <c r="EIR102" s="55"/>
      <c r="EIS102" s="55"/>
      <c r="EIT102" s="55"/>
      <c r="EIU102" s="55"/>
      <c r="EIV102" s="55"/>
      <c r="EIW102" s="55"/>
      <c r="EIX102" s="55"/>
      <c r="EIY102" s="55"/>
      <c r="EIZ102" s="55"/>
      <c r="EJA102" s="55"/>
      <c r="EJB102" s="55"/>
      <c r="EJC102" s="55"/>
      <c r="EJD102" s="55"/>
      <c r="EJE102" s="55"/>
      <c r="EJF102" s="55"/>
      <c r="EJG102" s="55"/>
      <c r="EJH102" s="55"/>
      <c r="EJI102" s="55"/>
      <c r="EJJ102" s="55"/>
      <c r="EJK102" s="55"/>
      <c r="EJL102" s="55"/>
      <c r="EJM102" s="55"/>
      <c r="EJN102" s="55"/>
      <c r="EJO102" s="55"/>
      <c r="EJP102" s="55"/>
      <c r="EJQ102" s="55"/>
      <c r="EJR102" s="55"/>
      <c r="EJS102" s="55"/>
      <c r="EJT102" s="55"/>
      <c r="EJU102" s="55"/>
      <c r="EJV102" s="55"/>
      <c r="EJW102" s="55"/>
      <c r="EJX102" s="55"/>
      <c r="EJY102" s="55"/>
      <c r="EJZ102" s="55"/>
      <c r="EKA102" s="55"/>
      <c r="EKB102" s="55"/>
      <c r="EKC102" s="55"/>
      <c r="EKD102" s="55"/>
      <c r="EKE102" s="55"/>
      <c r="EKF102" s="55"/>
      <c r="EKG102" s="55"/>
      <c r="EKH102" s="55"/>
      <c r="EKI102" s="55"/>
      <c r="EKJ102" s="55"/>
      <c r="EKK102" s="55"/>
      <c r="EKL102" s="55"/>
      <c r="EKM102" s="55"/>
      <c r="EKN102" s="55"/>
      <c r="EKO102" s="55"/>
      <c r="EKP102" s="55"/>
      <c r="EKQ102" s="55"/>
      <c r="EKR102" s="55"/>
      <c r="EKS102" s="55"/>
      <c r="EKT102" s="55"/>
      <c r="EKU102" s="55"/>
      <c r="EKV102" s="55"/>
      <c r="EKW102" s="55"/>
      <c r="EKX102" s="55"/>
      <c r="EKY102" s="55"/>
      <c r="EKZ102" s="55"/>
      <c r="ELA102" s="55"/>
      <c r="ELB102" s="55"/>
      <c r="ELC102" s="55"/>
      <c r="ELD102" s="55"/>
      <c r="ELE102" s="55"/>
      <c r="ELF102" s="55"/>
      <c r="ELG102" s="55"/>
      <c r="ELH102" s="55"/>
      <c r="ELI102" s="55"/>
      <c r="ELJ102" s="55"/>
      <c r="ELK102" s="55"/>
      <c r="ELL102" s="55"/>
      <c r="ELM102" s="55"/>
      <c r="ELN102" s="55"/>
      <c r="ELO102" s="55"/>
      <c r="ELP102" s="55"/>
      <c r="ELQ102" s="55"/>
      <c r="ELR102" s="55"/>
      <c r="ELS102" s="55"/>
      <c r="ELT102" s="55"/>
      <c r="ELU102" s="55"/>
      <c r="ELV102" s="55"/>
      <c r="ELW102" s="55"/>
      <c r="ELX102" s="55"/>
      <c r="ELY102" s="55"/>
      <c r="ELZ102" s="55"/>
      <c r="EMA102" s="55"/>
      <c r="EMB102" s="55"/>
      <c r="EMC102" s="55"/>
      <c r="EMD102" s="55"/>
      <c r="EME102" s="55"/>
      <c r="EMF102" s="55"/>
      <c r="EMG102" s="55"/>
      <c r="EMH102" s="55"/>
      <c r="EMI102" s="55"/>
      <c r="EMJ102" s="55"/>
      <c r="EMK102" s="55"/>
      <c r="EML102" s="55"/>
      <c r="EMM102" s="55"/>
      <c r="EMN102" s="55"/>
      <c r="EMO102" s="55"/>
      <c r="EMP102" s="55"/>
      <c r="EMQ102" s="55"/>
      <c r="EMR102" s="55"/>
      <c r="EMS102" s="55"/>
      <c r="EMT102" s="55"/>
      <c r="EMU102" s="55"/>
      <c r="EMV102" s="55"/>
      <c r="EMW102" s="55"/>
      <c r="EMX102" s="55"/>
      <c r="EMY102" s="55"/>
      <c r="EMZ102" s="55"/>
      <c r="ENA102" s="55"/>
      <c r="ENB102" s="55"/>
      <c r="ENC102" s="55"/>
      <c r="END102" s="55"/>
      <c r="ENE102" s="55"/>
      <c r="ENF102" s="55"/>
      <c r="ENG102" s="55"/>
      <c r="ENH102" s="55"/>
      <c r="ENI102" s="55"/>
      <c r="ENJ102" s="55"/>
      <c r="ENK102" s="55"/>
      <c r="ENL102" s="55"/>
      <c r="ENM102" s="55"/>
      <c r="ENN102" s="55"/>
      <c r="ENO102" s="55"/>
      <c r="ENP102" s="55"/>
      <c r="ENQ102" s="55"/>
      <c r="ENR102" s="55"/>
      <c r="ENS102" s="55"/>
      <c r="ENT102" s="55"/>
      <c r="ENU102" s="55"/>
      <c r="ENV102" s="55"/>
      <c r="ENW102" s="55"/>
      <c r="ENX102" s="55"/>
      <c r="ENY102" s="55"/>
      <c r="ENZ102" s="55"/>
      <c r="EOA102" s="55"/>
      <c r="EOB102" s="55"/>
      <c r="EOC102" s="55"/>
      <c r="EOD102" s="55"/>
      <c r="EOE102" s="55"/>
      <c r="EOF102" s="55"/>
      <c r="EOG102" s="55"/>
      <c r="EOH102" s="55"/>
      <c r="EOI102" s="55"/>
      <c r="EOJ102" s="55"/>
      <c r="EOK102" s="55"/>
      <c r="EOL102" s="55"/>
      <c r="EOM102" s="55"/>
      <c r="EON102" s="55"/>
      <c r="EOO102" s="55"/>
      <c r="EOP102" s="55"/>
      <c r="EOQ102" s="55"/>
      <c r="EOR102" s="55"/>
      <c r="EOS102" s="55"/>
      <c r="EOT102" s="55"/>
      <c r="EOU102" s="55"/>
      <c r="EOV102" s="55"/>
      <c r="EOW102" s="55"/>
      <c r="EOX102" s="55"/>
      <c r="EOY102" s="55"/>
      <c r="EOZ102" s="55"/>
      <c r="EPA102" s="55"/>
      <c r="EPB102" s="55"/>
      <c r="EPC102" s="55"/>
      <c r="EPD102" s="55"/>
      <c r="EPE102" s="55"/>
      <c r="EPF102" s="55"/>
      <c r="EPG102" s="55"/>
      <c r="EPH102" s="55"/>
      <c r="EPI102" s="55"/>
      <c r="EPJ102" s="55"/>
      <c r="EPK102" s="55"/>
      <c r="EPL102" s="55"/>
      <c r="EPM102" s="55"/>
      <c r="EPN102" s="55"/>
      <c r="EPO102" s="55"/>
      <c r="EPP102" s="55"/>
      <c r="EPQ102" s="55"/>
      <c r="EPR102" s="55"/>
      <c r="EPS102" s="55"/>
      <c r="EPT102" s="55"/>
      <c r="EPU102" s="55"/>
      <c r="EPV102" s="55"/>
      <c r="EPW102" s="55"/>
      <c r="EPX102" s="55"/>
      <c r="EPY102" s="55"/>
      <c r="EPZ102" s="55"/>
      <c r="EQA102" s="55"/>
      <c r="EQB102" s="55"/>
      <c r="EQC102" s="55"/>
      <c r="EQD102" s="55"/>
      <c r="EQE102" s="55"/>
      <c r="EQF102" s="55"/>
      <c r="EQG102" s="55"/>
      <c r="EQH102" s="55"/>
      <c r="EQI102" s="55"/>
      <c r="EQJ102" s="55"/>
      <c r="EQK102" s="55"/>
      <c r="EQL102" s="55"/>
      <c r="EQM102" s="55"/>
      <c r="EQN102" s="55"/>
      <c r="EQO102" s="55"/>
      <c r="EQP102" s="55"/>
      <c r="EQQ102" s="55"/>
      <c r="EQR102" s="55"/>
      <c r="EQS102" s="55"/>
      <c r="EQT102" s="55"/>
      <c r="EQU102" s="55"/>
      <c r="EQV102" s="55"/>
      <c r="EQW102" s="55"/>
      <c r="EQX102" s="55"/>
      <c r="EQY102" s="55"/>
      <c r="EQZ102" s="55"/>
      <c r="ERA102" s="55"/>
      <c r="ERB102" s="55"/>
      <c r="ERC102" s="55"/>
      <c r="ERD102" s="55"/>
      <c r="ERE102" s="55"/>
      <c r="ERF102" s="55"/>
      <c r="ERG102" s="55"/>
      <c r="ERH102" s="55"/>
      <c r="ERI102" s="55"/>
      <c r="ERJ102" s="55"/>
      <c r="ERK102" s="55"/>
      <c r="ERL102" s="55"/>
      <c r="ERM102" s="55"/>
      <c r="ERN102" s="55"/>
      <c r="ERO102" s="55"/>
      <c r="ERP102" s="55"/>
      <c r="ERQ102" s="55"/>
      <c r="ERR102" s="55"/>
      <c r="ERS102" s="55"/>
      <c r="ERT102" s="55"/>
      <c r="ERU102" s="55"/>
      <c r="ERV102" s="55"/>
      <c r="ERW102" s="55"/>
      <c r="ERX102" s="55"/>
      <c r="ERY102" s="55"/>
      <c r="ERZ102" s="55"/>
      <c r="ESA102" s="55"/>
      <c r="ESB102" s="55"/>
      <c r="ESC102" s="55"/>
      <c r="ESD102" s="55"/>
      <c r="ESE102" s="55"/>
      <c r="ESF102" s="55"/>
      <c r="ESG102" s="55"/>
      <c r="ESH102" s="55"/>
      <c r="ESI102" s="55"/>
      <c r="ESJ102" s="55"/>
      <c r="ESK102" s="55"/>
      <c r="ESL102" s="55"/>
      <c r="ESM102" s="55"/>
      <c r="ESN102" s="55"/>
      <c r="ESO102" s="55"/>
      <c r="ESP102" s="55"/>
      <c r="ESQ102" s="55"/>
      <c r="ESR102" s="55"/>
      <c r="ESS102" s="55"/>
      <c r="EST102" s="55"/>
      <c r="ESU102" s="55"/>
      <c r="ESV102" s="55"/>
      <c r="ESW102" s="55"/>
      <c r="ESX102" s="55"/>
      <c r="ESY102" s="55"/>
      <c r="ESZ102" s="55"/>
      <c r="ETA102" s="55"/>
      <c r="ETB102" s="55"/>
      <c r="ETC102" s="55"/>
      <c r="ETD102" s="55"/>
      <c r="ETE102" s="55"/>
      <c r="ETF102" s="55"/>
      <c r="ETG102" s="55"/>
      <c r="ETH102" s="55"/>
      <c r="ETI102" s="55"/>
      <c r="ETJ102" s="55"/>
      <c r="ETK102" s="55"/>
      <c r="ETL102" s="55"/>
      <c r="ETM102" s="55"/>
      <c r="ETN102" s="55"/>
      <c r="ETO102" s="55"/>
      <c r="ETP102" s="55"/>
      <c r="ETQ102" s="55"/>
      <c r="ETR102" s="55"/>
      <c r="ETS102" s="55"/>
      <c r="ETT102" s="55"/>
      <c r="ETU102" s="55"/>
      <c r="ETV102" s="55"/>
      <c r="ETW102" s="55"/>
      <c r="ETX102" s="55"/>
      <c r="ETY102" s="55"/>
      <c r="ETZ102" s="55"/>
      <c r="EUA102" s="55"/>
      <c r="EUB102" s="55"/>
      <c r="EUC102" s="55"/>
      <c r="EUD102" s="55"/>
      <c r="EUE102" s="55"/>
      <c r="EUF102" s="55"/>
      <c r="EUG102" s="55"/>
      <c r="EUH102" s="55"/>
      <c r="EUI102" s="55"/>
      <c r="EUJ102" s="55"/>
      <c r="EUK102" s="55"/>
      <c r="EUL102" s="55"/>
      <c r="EUM102" s="55"/>
      <c r="EUN102" s="55"/>
      <c r="EUO102" s="55"/>
      <c r="EUP102" s="55"/>
      <c r="EUQ102" s="55"/>
      <c r="EUR102" s="55"/>
      <c r="EUS102" s="55"/>
      <c r="EUT102" s="55"/>
      <c r="EUU102" s="55"/>
      <c r="EUV102" s="55"/>
      <c r="EUW102" s="55"/>
      <c r="EUX102" s="55"/>
      <c r="EUY102" s="55"/>
      <c r="EUZ102" s="55"/>
      <c r="EVA102" s="55"/>
      <c r="EVB102" s="55"/>
      <c r="EVC102" s="55"/>
      <c r="EVD102" s="55"/>
      <c r="EVE102" s="55"/>
      <c r="EVF102" s="55"/>
      <c r="EVG102" s="55"/>
      <c r="EVH102" s="55"/>
      <c r="EVI102" s="55"/>
      <c r="EVJ102" s="55"/>
      <c r="EVK102" s="55"/>
      <c r="EVL102" s="55"/>
      <c r="EVM102" s="55"/>
      <c r="EVN102" s="55"/>
      <c r="EVO102" s="55"/>
      <c r="EVP102" s="55"/>
      <c r="EVQ102" s="55"/>
      <c r="EVR102" s="55"/>
      <c r="EVS102" s="55"/>
      <c r="EVT102" s="55"/>
      <c r="EVU102" s="55"/>
      <c r="EVV102" s="55"/>
      <c r="EVW102" s="55"/>
      <c r="EVX102" s="55"/>
      <c r="EVY102" s="55"/>
      <c r="EVZ102" s="55"/>
      <c r="EWA102" s="55"/>
      <c r="EWB102" s="55"/>
      <c r="EWC102" s="55"/>
      <c r="EWD102" s="55"/>
      <c r="EWE102" s="55"/>
      <c r="EWF102" s="55"/>
      <c r="EWG102" s="55"/>
      <c r="EWH102" s="55"/>
      <c r="EWI102" s="55"/>
      <c r="EWJ102" s="55"/>
      <c r="EWK102" s="55"/>
      <c r="EWL102" s="55"/>
      <c r="EWM102" s="55"/>
      <c r="EWN102" s="55"/>
      <c r="EWO102" s="55"/>
      <c r="EWP102" s="55"/>
      <c r="EWQ102" s="55"/>
      <c r="EWR102" s="55"/>
      <c r="EWS102" s="55"/>
      <c r="EWT102" s="55"/>
      <c r="EWU102" s="55"/>
      <c r="EWV102" s="55"/>
      <c r="EWW102" s="55"/>
      <c r="EWX102" s="55"/>
      <c r="EWY102" s="55"/>
      <c r="EWZ102" s="55"/>
      <c r="EXA102" s="55"/>
      <c r="EXB102" s="55"/>
      <c r="EXC102" s="55"/>
      <c r="EXD102" s="55"/>
      <c r="EXE102" s="55"/>
      <c r="EXF102" s="55"/>
      <c r="EXG102" s="55"/>
      <c r="EXH102" s="55"/>
      <c r="EXI102" s="55"/>
      <c r="EXJ102" s="55"/>
      <c r="EXK102" s="55"/>
      <c r="EXL102" s="55"/>
      <c r="EXM102" s="55"/>
      <c r="EXN102" s="55"/>
      <c r="EXO102" s="55"/>
      <c r="EXP102" s="55"/>
      <c r="EXQ102" s="55"/>
      <c r="EXR102" s="55"/>
      <c r="EXS102" s="55"/>
      <c r="EXT102" s="55"/>
      <c r="EXU102" s="55"/>
      <c r="EXV102" s="55"/>
      <c r="EXW102" s="55"/>
      <c r="EXX102" s="55"/>
      <c r="EXY102" s="55"/>
      <c r="EXZ102" s="55"/>
      <c r="EYA102" s="55"/>
      <c r="EYB102" s="55"/>
      <c r="EYC102" s="55"/>
      <c r="EYD102" s="55"/>
      <c r="EYE102" s="55"/>
      <c r="EYF102" s="55"/>
      <c r="EYG102" s="55"/>
      <c r="EYH102" s="55"/>
      <c r="EYI102" s="55"/>
      <c r="EYJ102" s="55"/>
      <c r="EYK102" s="55"/>
      <c r="EYL102" s="55"/>
      <c r="EYM102" s="55"/>
      <c r="EYN102" s="55"/>
      <c r="EYO102" s="55"/>
      <c r="EYP102" s="55"/>
      <c r="EYQ102" s="55"/>
      <c r="EYR102" s="55"/>
      <c r="EYS102" s="55"/>
      <c r="EYT102" s="55"/>
      <c r="EYU102" s="55"/>
      <c r="EYV102" s="55"/>
      <c r="EYW102" s="55"/>
      <c r="EYX102" s="55"/>
      <c r="EYY102" s="55"/>
      <c r="EYZ102" s="55"/>
      <c r="EZA102" s="55"/>
      <c r="EZB102" s="55"/>
      <c r="EZC102" s="55"/>
      <c r="EZD102" s="55"/>
      <c r="EZE102" s="55"/>
      <c r="EZF102" s="55"/>
      <c r="EZG102" s="55"/>
      <c r="EZH102" s="55"/>
      <c r="EZI102" s="55"/>
      <c r="EZJ102" s="55"/>
      <c r="EZK102" s="55"/>
      <c r="EZL102" s="55"/>
      <c r="EZM102" s="55"/>
      <c r="EZN102" s="55"/>
      <c r="EZO102" s="55"/>
      <c r="EZP102" s="55"/>
      <c r="EZQ102" s="55"/>
      <c r="EZR102" s="55"/>
      <c r="EZS102" s="55"/>
      <c r="EZT102" s="55"/>
      <c r="EZU102" s="55"/>
      <c r="EZV102" s="55"/>
      <c r="EZW102" s="55"/>
      <c r="EZX102" s="55"/>
      <c r="EZY102" s="55"/>
      <c r="EZZ102" s="55"/>
      <c r="FAA102" s="55"/>
      <c r="FAB102" s="55"/>
      <c r="FAC102" s="55"/>
      <c r="FAD102" s="55"/>
      <c r="FAE102" s="55"/>
      <c r="FAF102" s="55"/>
      <c r="FAG102" s="55"/>
      <c r="FAH102" s="55"/>
      <c r="FAI102" s="55"/>
      <c r="FAJ102" s="55"/>
      <c r="FAK102" s="55"/>
      <c r="FAL102" s="55"/>
      <c r="FAM102" s="55"/>
      <c r="FAN102" s="55"/>
      <c r="FAO102" s="55"/>
      <c r="FAP102" s="55"/>
      <c r="FAQ102" s="55"/>
      <c r="FAR102" s="55"/>
      <c r="FAS102" s="55"/>
      <c r="FAT102" s="55"/>
      <c r="FAU102" s="55"/>
      <c r="FAV102" s="55"/>
      <c r="FAW102" s="55"/>
      <c r="FAX102" s="55"/>
      <c r="FAY102" s="55"/>
      <c r="FAZ102" s="55"/>
      <c r="FBA102" s="55"/>
      <c r="FBB102" s="55"/>
      <c r="FBC102" s="55"/>
      <c r="FBD102" s="55"/>
      <c r="FBE102" s="55"/>
      <c r="FBF102" s="55"/>
      <c r="FBG102" s="55"/>
      <c r="FBH102" s="55"/>
      <c r="FBI102" s="55"/>
      <c r="FBJ102" s="55"/>
      <c r="FBK102" s="55"/>
      <c r="FBL102" s="55"/>
      <c r="FBM102" s="55"/>
      <c r="FBN102" s="55"/>
      <c r="FBO102" s="55"/>
      <c r="FBP102" s="55"/>
      <c r="FBQ102" s="55"/>
      <c r="FBR102" s="55"/>
      <c r="FBS102" s="55"/>
      <c r="FBT102" s="55"/>
      <c r="FBU102" s="55"/>
      <c r="FBV102" s="55"/>
      <c r="FBW102" s="55"/>
      <c r="FBX102" s="55"/>
      <c r="FBY102" s="55"/>
      <c r="FBZ102" s="55"/>
      <c r="FCA102" s="55"/>
      <c r="FCB102" s="55"/>
      <c r="FCC102" s="55"/>
      <c r="FCD102" s="55"/>
      <c r="FCE102" s="55"/>
      <c r="FCF102" s="55"/>
      <c r="FCG102" s="55"/>
      <c r="FCH102" s="55"/>
      <c r="FCI102" s="55"/>
      <c r="FCJ102" s="55"/>
      <c r="FCK102" s="55"/>
      <c r="FCL102" s="55"/>
      <c r="FCM102" s="55"/>
      <c r="FCN102" s="55"/>
      <c r="FCO102" s="55"/>
      <c r="FCP102" s="55"/>
      <c r="FCQ102" s="55"/>
      <c r="FCR102" s="55"/>
      <c r="FCS102" s="55"/>
      <c r="FCT102" s="55"/>
      <c r="FCU102" s="55"/>
      <c r="FCV102" s="55"/>
      <c r="FCW102" s="55"/>
      <c r="FCX102" s="55"/>
      <c r="FCY102" s="55"/>
      <c r="FCZ102" s="55"/>
      <c r="FDA102" s="55"/>
      <c r="FDB102" s="55"/>
      <c r="FDC102" s="55"/>
      <c r="FDD102" s="55"/>
      <c r="FDE102" s="55"/>
      <c r="FDF102" s="55"/>
      <c r="FDG102" s="55"/>
      <c r="FDH102" s="55"/>
      <c r="FDI102" s="55"/>
      <c r="FDJ102" s="55"/>
      <c r="FDK102" s="55"/>
      <c r="FDL102" s="55"/>
      <c r="FDM102" s="55"/>
      <c r="FDN102" s="55"/>
      <c r="FDO102" s="55"/>
      <c r="FDP102" s="55"/>
      <c r="FDQ102" s="55"/>
      <c r="FDR102" s="55"/>
      <c r="FDS102" s="55"/>
      <c r="FDT102" s="55"/>
      <c r="FDU102" s="55"/>
      <c r="FDV102" s="55"/>
      <c r="FDW102" s="55"/>
      <c r="FDX102" s="55"/>
      <c r="FDY102" s="55"/>
      <c r="FDZ102" s="55"/>
      <c r="FEA102" s="55"/>
      <c r="FEB102" s="55"/>
      <c r="FEC102" s="55"/>
      <c r="FED102" s="55"/>
      <c r="FEE102" s="55"/>
      <c r="FEF102" s="55"/>
      <c r="FEG102" s="55"/>
      <c r="FEH102" s="55"/>
      <c r="FEI102" s="55"/>
      <c r="FEJ102" s="55"/>
      <c r="FEK102" s="55"/>
      <c r="FEL102" s="55"/>
      <c r="FEM102" s="55"/>
      <c r="FEN102" s="55"/>
      <c r="FEO102" s="55"/>
      <c r="FEP102" s="55"/>
      <c r="FEQ102" s="55"/>
      <c r="FER102" s="55"/>
      <c r="FES102" s="55"/>
      <c r="FET102" s="55"/>
      <c r="FEU102" s="55"/>
      <c r="FEV102" s="55"/>
      <c r="FEW102" s="55"/>
      <c r="FEX102" s="55"/>
      <c r="FEY102" s="55"/>
      <c r="FEZ102" s="55"/>
      <c r="FFA102" s="55"/>
      <c r="FFB102" s="55"/>
      <c r="FFC102" s="55"/>
      <c r="FFD102" s="55"/>
      <c r="FFE102" s="55"/>
      <c r="FFF102" s="55"/>
      <c r="FFG102" s="55"/>
      <c r="FFH102" s="55"/>
      <c r="FFI102" s="55"/>
      <c r="FFJ102" s="55"/>
      <c r="FFK102" s="55"/>
      <c r="FFL102" s="55"/>
      <c r="FFM102" s="55"/>
      <c r="FFN102" s="55"/>
      <c r="FFO102" s="55"/>
      <c r="FFP102" s="55"/>
      <c r="FFQ102" s="55"/>
      <c r="FFR102" s="55"/>
      <c r="FFS102" s="55"/>
      <c r="FFT102" s="55"/>
      <c r="FFU102" s="55"/>
      <c r="FFV102" s="55"/>
      <c r="FFW102" s="55"/>
      <c r="FFX102" s="55"/>
      <c r="FFY102" s="55"/>
      <c r="FFZ102" s="55"/>
      <c r="FGA102" s="55"/>
      <c r="FGB102" s="55"/>
      <c r="FGC102" s="55"/>
      <c r="FGD102" s="55"/>
      <c r="FGE102" s="55"/>
      <c r="FGF102" s="55"/>
      <c r="FGG102" s="55"/>
      <c r="FGH102" s="55"/>
      <c r="FGI102" s="55"/>
      <c r="FGJ102" s="55"/>
      <c r="FGK102" s="55"/>
      <c r="FGL102" s="55"/>
      <c r="FGM102" s="55"/>
      <c r="FGN102" s="55"/>
      <c r="FGO102" s="55"/>
      <c r="FGP102" s="55"/>
      <c r="FGQ102" s="55"/>
      <c r="FGR102" s="55"/>
      <c r="FGS102" s="55"/>
      <c r="FGT102" s="55"/>
      <c r="FGU102" s="55"/>
      <c r="FGV102" s="55"/>
      <c r="FGW102" s="55"/>
      <c r="FGX102" s="55"/>
      <c r="FGY102" s="55"/>
      <c r="FGZ102" s="55"/>
      <c r="FHA102" s="55"/>
      <c r="FHB102" s="55"/>
      <c r="FHC102" s="55"/>
      <c r="FHD102" s="55"/>
      <c r="FHE102" s="55"/>
      <c r="FHF102" s="55"/>
      <c r="FHG102" s="55"/>
      <c r="FHH102" s="55"/>
      <c r="FHI102" s="55"/>
      <c r="FHJ102" s="55"/>
      <c r="FHK102" s="55"/>
      <c r="FHL102" s="55"/>
      <c r="FHM102" s="55"/>
      <c r="FHN102" s="55"/>
      <c r="FHO102" s="55"/>
      <c r="FHP102" s="55"/>
      <c r="FHQ102" s="55"/>
      <c r="FHR102" s="55"/>
      <c r="FHS102" s="55"/>
      <c r="FHT102" s="55"/>
      <c r="FHU102" s="55"/>
      <c r="FHV102" s="55"/>
      <c r="FHW102" s="55"/>
      <c r="FHX102" s="55"/>
      <c r="FHY102" s="55"/>
      <c r="FHZ102" s="55"/>
      <c r="FIA102" s="55"/>
      <c r="FIB102" s="55"/>
      <c r="FIC102" s="55"/>
      <c r="FID102" s="55"/>
      <c r="FIE102" s="55"/>
      <c r="FIF102" s="55"/>
      <c r="FIG102" s="55"/>
      <c r="FIH102" s="55"/>
      <c r="FII102" s="55"/>
      <c r="FIJ102" s="55"/>
      <c r="FIK102" s="55"/>
      <c r="FIL102" s="55"/>
      <c r="FIM102" s="55"/>
      <c r="FIN102" s="55"/>
      <c r="FIO102" s="55"/>
      <c r="FIP102" s="55"/>
      <c r="FIQ102" s="55"/>
      <c r="FIR102" s="55"/>
      <c r="FIS102" s="55"/>
      <c r="FIT102" s="55"/>
      <c r="FIU102" s="55"/>
      <c r="FIV102" s="55"/>
      <c r="FIW102" s="55"/>
      <c r="FIX102" s="55"/>
      <c r="FIY102" s="55"/>
      <c r="FIZ102" s="55"/>
      <c r="FJA102" s="55"/>
      <c r="FJB102" s="55"/>
      <c r="FJC102" s="55"/>
      <c r="FJD102" s="55"/>
      <c r="FJE102" s="55"/>
      <c r="FJF102" s="55"/>
      <c r="FJG102" s="55"/>
      <c r="FJH102" s="55"/>
      <c r="FJI102" s="55"/>
    </row>
    <row r="103" spans="1:4325" ht="15" hidden="1" outlineLevel="2">
      <c r="A103" s="5"/>
      <c r="B103" s="5" t="str">
        <f t="shared" si="11"/>
        <v>b</v>
      </c>
      <c r="C103" s="4" t="s">
        <v>320</v>
      </c>
      <c r="D103" s="4" t="s">
        <v>129</v>
      </c>
      <c r="E103" s="36">
        <f t="shared" ref="E103:J103" si="15">SUM(E104:E105)</f>
        <v>0</v>
      </c>
      <c r="F103" s="36">
        <f t="shared" si="15"/>
        <v>0</v>
      </c>
      <c r="G103" s="36">
        <f t="shared" si="15"/>
        <v>0</v>
      </c>
      <c r="H103" s="36">
        <f t="shared" si="15"/>
        <v>0</v>
      </c>
      <c r="I103" s="36">
        <f t="shared" si="15"/>
        <v>0</v>
      </c>
      <c r="J103" s="36">
        <f t="shared" si="15"/>
        <v>0</v>
      </c>
      <c r="K103" s="63"/>
    </row>
    <row r="104" spans="1:4325" ht="15" hidden="1" outlineLevel="3" collapsed="1">
      <c r="A104" s="5"/>
      <c r="B104" s="5" t="str">
        <f t="shared" si="11"/>
        <v>b</v>
      </c>
      <c r="C104" s="10" t="s">
        <v>321</v>
      </c>
      <c r="D104" s="10" t="s">
        <v>126</v>
      </c>
      <c r="E104" s="45"/>
      <c r="F104" s="37"/>
      <c r="G104" s="37"/>
      <c r="H104" s="37"/>
      <c r="I104" s="37"/>
      <c r="J104" s="37"/>
      <c r="K104" s="64"/>
    </row>
    <row r="105" spans="1:4325" ht="15" hidden="1" outlineLevel="3" collapsed="1">
      <c r="A105" s="5"/>
      <c r="B105" s="5" t="str">
        <f t="shared" si="11"/>
        <v>b</v>
      </c>
      <c r="C105" s="10" t="s">
        <v>322</v>
      </c>
      <c r="D105" s="10" t="s">
        <v>125</v>
      </c>
      <c r="E105" s="45"/>
      <c r="F105" s="37"/>
      <c r="G105" s="37"/>
      <c r="H105" s="37"/>
      <c r="I105" s="37"/>
      <c r="J105" s="37"/>
      <c r="K105" s="64"/>
    </row>
    <row r="106" spans="1:4325" ht="15" hidden="1" outlineLevel="2">
      <c r="A106" s="5"/>
      <c r="B106" s="5" t="str">
        <f t="shared" si="11"/>
        <v>b</v>
      </c>
      <c r="C106" s="4" t="s">
        <v>323</v>
      </c>
      <c r="D106" s="4" t="s">
        <v>128</v>
      </c>
      <c r="E106" s="36">
        <f t="shared" ref="E106:J106" si="16">SUM(E107:E108)</f>
        <v>0</v>
      </c>
      <c r="F106" s="36">
        <f t="shared" si="16"/>
        <v>0</v>
      </c>
      <c r="G106" s="36">
        <f t="shared" si="16"/>
        <v>0</v>
      </c>
      <c r="H106" s="36">
        <f t="shared" si="16"/>
        <v>0</v>
      </c>
      <c r="I106" s="36">
        <f t="shared" si="16"/>
        <v>0</v>
      </c>
      <c r="J106" s="36">
        <f t="shared" si="16"/>
        <v>0</v>
      </c>
      <c r="K106" s="63"/>
    </row>
    <row r="107" spans="1:4325" ht="15" hidden="1" outlineLevel="3" collapsed="1">
      <c r="A107" s="5"/>
      <c r="B107" s="5" t="str">
        <f t="shared" si="11"/>
        <v>b</v>
      </c>
      <c r="C107" s="10" t="s">
        <v>324</v>
      </c>
      <c r="D107" s="10" t="s">
        <v>126</v>
      </c>
      <c r="E107" s="49"/>
      <c r="F107" s="37"/>
      <c r="G107" s="37"/>
      <c r="H107" s="37"/>
      <c r="I107" s="37"/>
      <c r="J107" s="37"/>
      <c r="K107" s="64"/>
    </row>
    <row r="108" spans="1:4325" ht="15" hidden="1" outlineLevel="3" collapsed="1">
      <c r="A108" s="5"/>
      <c r="B108" s="5" t="str">
        <f t="shared" si="11"/>
        <v>b</v>
      </c>
      <c r="C108" s="10" t="s">
        <v>325</v>
      </c>
      <c r="D108" s="10" t="s">
        <v>125</v>
      </c>
      <c r="E108" s="45"/>
      <c r="F108" s="37"/>
      <c r="G108" s="37"/>
      <c r="H108" s="37"/>
      <c r="I108" s="37"/>
      <c r="J108" s="37"/>
      <c r="K108" s="64"/>
    </row>
    <row r="109" spans="1:4325" ht="15" hidden="1" outlineLevel="2">
      <c r="A109" s="5"/>
      <c r="B109" s="5" t="str">
        <f t="shared" si="11"/>
        <v>b</v>
      </c>
      <c r="C109" s="4" t="s">
        <v>326</v>
      </c>
      <c r="D109" s="4" t="s">
        <v>127</v>
      </c>
      <c r="E109" s="36">
        <f t="shared" ref="E109:J109" si="17">SUM(E110:E111)</f>
        <v>0</v>
      </c>
      <c r="F109" s="36">
        <f t="shared" si="17"/>
        <v>0</v>
      </c>
      <c r="G109" s="36">
        <f t="shared" si="17"/>
        <v>0</v>
      </c>
      <c r="H109" s="36">
        <f t="shared" si="17"/>
        <v>0</v>
      </c>
      <c r="I109" s="36">
        <f t="shared" si="17"/>
        <v>0</v>
      </c>
      <c r="J109" s="36">
        <f t="shared" si="17"/>
        <v>0</v>
      </c>
      <c r="K109" s="63"/>
    </row>
    <row r="110" spans="1:4325" ht="15" hidden="1" outlineLevel="3" collapsed="1">
      <c r="A110" s="5"/>
      <c r="B110" s="5" t="str">
        <f t="shared" si="11"/>
        <v>b</v>
      </c>
      <c r="C110" s="10" t="s">
        <v>327</v>
      </c>
      <c r="D110" s="10" t="s">
        <v>126</v>
      </c>
      <c r="E110" s="45"/>
      <c r="F110" s="37"/>
      <c r="G110" s="37"/>
      <c r="H110" s="37"/>
      <c r="I110" s="37"/>
      <c r="J110" s="37"/>
      <c r="K110" s="64"/>
    </row>
    <row r="111" spans="1:4325" ht="15" hidden="1" outlineLevel="3" collapsed="1">
      <c r="A111" s="5"/>
      <c r="B111" s="5" t="str">
        <f t="shared" si="11"/>
        <v>b</v>
      </c>
      <c r="C111" s="10" t="s">
        <v>328</v>
      </c>
      <c r="D111" s="10" t="s">
        <v>125</v>
      </c>
      <c r="E111" s="45"/>
      <c r="F111" s="37"/>
      <c r="G111" s="37"/>
      <c r="H111" s="37"/>
      <c r="I111" s="37"/>
      <c r="J111" s="37"/>
      <c r="K111" s="64"/>
    </row>
    <row r="112" spans="1:4325" s="2" customFormat="1" ht="15" hidden="1" outlineLevel="1">
      <c r="A112" s="5" t="s">
        <v>23</v>
      </c>
      <c r="B112" s="5" t="str">
        <f t="shared" si="11"/>
        <v>b</v>
      </c>
      <c r="C112" s="7">
        <v>2.7</v>
      </c>
      <c r="D112" s="7" t="s">
        <v>124</v>
      </c>
      <c r="E112" s="35">
        <f>E113+E116+E119</f>
        <v>0</v>
      </c>
      <c r="F112" s="35">
        <f>F113+F116+F119</f>
        <v>0</v>
      </c>
      <c r="G112" s="35">
        <f>G113+G116+G119</f>
        <v>0</v>
      </c>
      <c r="H112" s="35">
        <f>H113+H116+H119</f>
        <v>0</v>
      </c>
      <c r="I112" s="35">
        <f>I113+I116+I119</f>
        <v>0</v>
      </c>
      <c r="J112" s="35">
        <f>'[1]2910.0 '!U41</f>
        <v>0</v>
      </c>
      <c r="K112" s="62"/>
      <c r="L112" s="55"/>
      <c r="M112" s="55"/>
      <c r="N112" s="55"/>
      <c r="O112" s="55"/>
      <c r="P112" s="55"/>
      <c r="Q112" s="55"/>
      <c r="R112" s="55"/>
      <c r="S112" s="55"/>
      <c r="T112" s="55"/>
      <c r="U112" s="55"/>
      <c r="V112" s="55"/>
      <c r="W112" s="55"/>
      <c r="X112" s="55"/>
      <c r="Y112" s="55"/>
      <c r="Z112" s="55"/>
      <c r="AA112" s="55"/>
      <c r="AB112" s="55"/>
      <c r="AC112" s="55"/>
      <c r="AD112" s="55"/>
      <c r="AE112" s="55"/>
      <c r="AF112" s="55"/>
      <c r="AG112" s="55"/>
      <c r="AH112" s="55"/>
      <c r="AI112" s="55"/>
      <c r="AJ112" s="55"/>
      <c r="AK112" s="55"/>
      <c r="AL112" s="55"/>
      <c r="AM112" s="55"/>
      <c r="AN112" s="55"/>
      <c r="AO112" s="55"/>
      <c r="AP112" s="55"/>
      <c r="AQ112" s="55"/>
      <c r="AR112" s="55"/>
      <c r="AS112" s="55"/>
      <c r="AT112" s="55"/>
      <c r="AU112" s="55"/>
      <c r="AV112" s="55"/>
      <c r="AW112" s="55"/>
      <c r="AX112" s="55"/>
      <c r="AY112" s="55"/>
      <c r="AZ112" s="55"/>
      <c r="BA112" s="55"/>
      <c r="BB112" s="55"/>
      <c r="BC112" s="55"/>
      <c r="BD112" s="55"/>
      <c r="BE112" s="55"/>
      <c r="BF112" s="55"/>
      <c r="BG112" s="55"/>
      <c r="BH112" s="55"/>
      <c r="BI112" s="55"/>
      <c r="BJ112" s="55"/>
      <c r="BK112" s="55"/>
      <c r="BL112" s="55"/>
      <c r="BM112" s="55"/>
      <c r="BN112" s="55"/>
      <c r="BO112" s="55"/>
      <c r="BP112" s="55"/>
      <c r="BQ112" s="55"/>
      <c r="BR112" s="55"/>
      <c r="BS112" s="55"/>
      <c r="BT112" s="55"/>
      <c r="BU112" s="55"/>
      <c r="BV112" s="55"/>
      <c r="BW112" s="55"/>
      <c r="BX112" s="55"/>
      <c r="BY112" s="55"/>
      <c r="BZ112" s="55"/>
      <c r="CA112" s="55"/>
      <c r="CB112" s="55"/>
      <c r="CC112" s="55"/>
      <c r="CD112" s="55"/>
      <c r="CE112" s="55"/>
      <c r="CF112" s="55"/>
      <c r="CG112" s="55"/>
      <c r="CH112" s="55"/>
      <c r="CI112" s="55"/>
      <c r="CJ112" s="55"/>
      <c r="CK112" s="55"/>
      <c r="CL112" s="55"/>
      <c r="CM112" s="55"/>
      <c r="CN112" s="55"/>
      <c r="CO112" s="55"/>
      <c r="CP112" s="55"/>
      <c r="CQ112" s="55"/>
      <c r="CR112" s="55"/>
      <c r="CS112" s="55"/>
      <c r="CT112" s="55"/>
      <c r="CU112" s="55"/>
      <c r="CV112" s="55"/>
      <c r="CW112" s="55"/>
      <c r="CX112" s="55"/>
      <c r="CY112" s="55"/>
      <c r="CZ112" s="55"/>
      <c r="DA112" s="55"/>
      <c r="DB112" s="55"/>
      <c r="DC112" s="55"/>
      <c r="DD112" s="55"/>
      <c r="DE112" s="55"/>
      <c r="DF112" s="55"/>
      <c r="DG112" s="55"/>
      <c r="DH112" s="55"/>
      <c r="DI112" s="55"/>
      <c r="DJ112" s="55"/>
      <c r="DK112" s="55"/>
      <c r="DL112" s="55"/>
      <c r="DM112" s="55"/>
      <c r="DN112" s="55"/>
      <c r="DO112" s="55"/>
      <c r="DP112" s="55"/>
      <c r="DQ112" s="55"/>
      <c r="DR112" s="55"/>
      <c r="DS112" s="55"/>
      <c r="DT112" s="55"/>
      <c r="DU112" s="55"/>
      <c r="DV112" s="55"/>
      <c r="DW112" s="55"/>
      <c r="DX112" s="55"/>
      <c r="DY112" s="55"/>
      <c r="DZ112" s="55"/>
      <c r="EA112" s="55"/>
      <c r="EB112" s="55"/>
      <c r="EC112" s="55"/>
      <c r="ED112" s="55"/>
      <c r="EE112" s="55"/>
      <c r="EF112" s="55"/>
      <c r="EG112" s="55"/>
      <c r="EH112" s="55"/>
      <c r="EI112" s="55"/>
      <c r="EJ112" s="55"/>
      <c r="EK112" s="55"/>
      <c r="EL112" s="55"/>
      <c r="EM112" s="55"/>
      <c r="EN112" s="55"/>
      <c r="EO112" s="55"/>
      <c r="EP112" s="55"/>
      <c r="EQ112" s="55"/>
      <c r="ER112" s="55"/>
      <c r="ES112" s="55"/>
      <c r="ET112" s="55"/>
      <c r="EU112" s="55"/>
      <c r="EV112" s="55"/>
      <c r="EW112" s="55"/>
      <c r="EX112" s="55"/>
      <c r="EY112" s="55"/>
      <c r="EZ112" s="55"/>
      <c r="FA112" s="55"/>
      <c r="FB112" s="55"/>
      <c r="FC112" s="55"/>
      <c r="FD112" s="55"/>
      <c r="FE112" s="55"/>
      <c r="FF112" s="55"/>
      <c r="FG112" s="55"/>
      <c r="FH112" s="55"/>
      <c r="FI112" s="55"/>
      <c r="FJ112" s="55"/>
      <c r="FK112" s="55"/>
      <c r="FL112" s="55"/>
      <c r="FM112" s="55"/>
      <c r="FN112" s="55"/>
      <c r="FO112" s="55"/>
      <c r="FP112" s="55"/>
      <c r="FQ112" s="55"/>
      <c r="FR112" s="55"/>
      <c r="FS112" s="55"/>
      <c r="FT112" s="55"/>
      <c r="FU112" s="55"/>
      <c r="FV112" s="55"/>
      <c r="FW112" s="55"/>
      <c r="FX112" s="55"/>
      <c r="FY112" s="55"/>
      <c r="FZ112" s="55"/>
      <c r="GA112" s="55"/>
      <c r="GB112" s="55"/>
      <c r="GC112" s="55"/>
      <c r="GD112" s="55"/>
      <c r="GE112" s="55"/>
      <c r="GF112" s="55"/>
      <c r="GG112" s="55"/>
      <c r="GH112" s="55"/>
      <c r="GI112" s="55"/>
      <c r="GJ112" s="55"/>
      <c r="GK112" s="55"/>
      <c r="GL112" s="55"/>
      <c r="GM112" s="55"/>
      <c r="GN112" s="55"/>
      <c r="GO112" s="55"/>
      <c r="GP112" s="55"/>
      <c r="GQ112" s="55"/>
      <c r="GR112" s="55"/>
      <c r="GS112" s="55"/>
      <c r="GT112" s="55"/>
      <c r="GU112" s="55"/>
      <c r="GV112" s="55"/>
      <c r="GW112" s="55"/>
      <c r="GX112" s="55"/>
      <c r="GY112" s="55"/>
      <c r="GZ112" s="55"/>
      <c r="HA112" s="55"/>
      <c r="HB112" s="55"/>
      <c r="HC112" s="55"/>
      <c r="HD112" s="55"/>
      <c r="HE112" s="55"/>
      <c r="HF112" s="55"/>
      <c r="HG112" s="55"/>
      <c r="HH112" s="55"/>
      <c r="HI112" s="55"/>
      <c r="HJ112" s="55"/>
      <c r="HK112" s="55"/>
      <c r="HL112" s="55"/>
      <c r="HM112" s="55"/>
      <c r="HN112" s="55"/>
      <c r="HO112" s="55"/>
      <c r="HP112" s="55"/>
      <c r="HQ112" s="55"/>
      <c r="HR112" s="55"/>
      <c r="HS112" s="55"/>
      <c r="HT112" s="55"/>
      <c r="HU112" s="55"/>
      <c r="HV112" s="55"/>
      <c r="HW112" s="55"/>
      <c r="HX112" s="55"/>
      <c r="HY112" s="55"/>
      <c r="HZ112" s="55"/>
      <c r="IA112" s="55"/>
      <c r="IB112" s="55"/>
      <c r="IC112" s="55"/>
      <c r="ID112" s="55"/>
      <c r="IE112" s="55"/>
      <c r="IF112" s="55"/>
      <c r="IG112" s="55"/>
      <c r="IH112" s="55"/>
      <c r="II112" s="55"/>
      <c r="IJ112" s="55"/>
      <c r="IK112" s="55"/>
      <c r="IL112" s="55"/>
      <c r="IM112" s="55"/>
      <c r="IN112" s="55"/>
      <c r="IO112" s="55"/>
      <c r="IP112" s="55"/>
      <c r="IQ112" s="55"/>
      <c r="IR112" s="55"/>
      <c r="IS112" s="55"/>
      <c r="IT112" s="55"/>
      <c r="IU112" s="55"/>
      <c r="IV112" s="55"/>
      <c r="IW112" s="55"/>
      <c r="IX112" s="55"/>
      <c r="IY112" s="55"/>
      <c r="IZ112" s="55"/>
      <c r="JA112" s="55"/>
      <c r="JB112" s="55"/>
      <c r="JC112" s="55"/>
      <c r="JD112" s="55"/>
      <c r="JE112" s="55"/>
      <c r="JF112" s="55"/>
      <c r="JG112" s="55"/>
      <c r="JH112" s="55"/>
      <c r="JI112" s="55"/>
      <c r="JJ112" s="55"/>
      <c r="JK112" s="55"/>
      <c r="JL112" s="55"/>
      <c r="JM112" s="55"/>
      <c r="JN112" s="55"/>
      <c r="JO112" s="55"/>
      <c r="JP112" s="55"/>
      <c r="JQ112" s="55"/>
      <c r="JR112" s="55"/>
      <c r="JS112" s="55"/>
      <c r="JT112" s="55"/>
      <c r="JU112" s="55"/>
      <c r="JV112" s="55"/>
      <c r="JW112" s="55"/>
      <c r="JX112" s="55"/>
      <c r="JY112" s="55"/>
      <c r="JZ112" s="55"/>
      <c r="KA112" s="55"/>
      <c r="KB112" s="55"/>
      <c r="KC112" s="55"/>
      <c r="KD112" s="55"/>
      <c r="KE112" s="55"/>
      <c r="KF112" s="55"/>
      <c r="KG112" s="55"/>
      <c r="KH112" s="55"/>
      <c r="KI112" s="55"/>
      <c r="KJ112" s="55"/>
      <c r="KK112" s="55"/>
      <c r="KL112" s="55"/>
      <c r="KM112" s="55"/>
      <c r="KN112" s="55"/>
      <c r="KO112" s="55"/>
      <c r="KP112" s="55"/>
      <c r="KQ112" s="55"/>
      <c r="KR112" s="55"/>
      <c r="KS112" s="55"/>
      <c r="KT112" s="55"/>
      <c r="KU112" s="55"/>
      <c r="KV112" s="55"/>
      <c r="KW112" s="55"/>
      <c r="KX112" s="55"/>
      <c r="KY112" s="55"/>
      <c r="KZ112" s="55"/>
      <c r="LA112" s="55"/>
      <c r="LB112" s="55"/>
      <c r="LC112" s="55"/>
      <c r="LD112" s="55"/>
      <c r="LE112" s="55"/>
      <c r="LF112" s="55"/>
      <c r="LG112" s="55"/>
      <c r="LH112" s="55"/>
      <c r="LI112" s="55"/>
      <c r="LJ112" s="55"/>
      <c r="LK112" s="55"/>
      <c r="LL112" s="55"/>
      <c r="LM112" s="55"/>
      <c r="LN112" s="55"/>
      <c r="LO112" s="55"/>
      <c r="LP112" s="55"/>
      <c r="LQ112" s="55"/>
      <c r="LR112" s="55"/>
      <c r="LS112" s="55"/>
      <c r="LT112" s="55"/>
      <c r="LU112" s="55"/>
      <c r="LV112" s="55"/>
      <c r="LW112" s="55"/>
      <c r="LX112" s="55"/>
      <c r="LY112" s="55"/>
      <c r="LZ112" s="55"/>
      <c r="MA112" s="55"/>
      <c r="MB112" s="55"/>
      <c r="MC112" s="55"/>
      <c r="MD112" s="55"/>
      <c r="ME112" s="55"/>
      <c r="MF112" s="55"/>
      <c r="MG112" s="55"/>
      <c r="MH112" s="55"/>
      <c r="MI112" s="55"/>
      <c r="MJ112" s="55"/>
      <c r="MK112" s="55"/>
      <c r="ML112" s="55"/>
      <c r="MM112" s="55"/>
      <c r="MN112" s="55"/>
      <c r="MO112" s="55"/>
      <c r="MP112" s="55"/>
      <c r="MQ112" s="55"/>
      <c r="MR112" s="55"/>
      <c r="MS112" s="55"/>
      <c r="MT112" s="55"/>
      <c r="MU112" s="55"/>
      <c r="MV112" s="55"/>
      <c r="MW112" s="55"/>
      <c r="MX112" s="55"/>
      <c r="MY112" s="55"/>
      <c r="MZ112" s="55"/>
      <c r="NA112" s="55"/>
      <c r="NB112" s="55"/>
      <c r="NC112" s="55"/>
      <c r="ND112" s="55"/>
      <c r="NE112" s="55"/>
      <c r="NF112" s="55"/>
      <c r="NG112" s="55"/>
      <c r="NH112" s="55"/>
      <c r="NI112" s="55"/>
      <c r="NJ112" s="55"/>
      <c r="NK112" s="55"/>
      <c r="NL112" s="55"/>
      <c r="NM112" s="55"/>
      <c r="NN112" s="55"/>
      <c r="NO112" s="55"/>
      <c r="NP112" s="55"/>
      <c r="NQ112" s="55"/>
      <c r="NR112" s="55"/>
      <c r="NS112" s="55"/>
      <c r="NT112" s="55"/>
      <c r="NU112" s="55"/>
      <c r="NV112" s="55"/>
      <c r="NW112" s="55"/>
      <c r="NX112" s="55"/>
      <c r="NY112" s="55"/>
      <c r="NZ112" s="55"/>
      <c r="OA112" s="55"/>
      <c r="OB112" s="55"/>
      <c r="OC112" s="55"/>
      <c r="OD112" s="55"/>
      <c r="OE112" s="55"/>
      <c r="OF112" s="55"/>
      <c r="OG112" s="55"/>
      <c r="OH112" s="55"/>
      <c r="OI112" s="55"/>
      <c r="OJ112" s="55"/>
      <c r="OK112" s="55"/>
      <c r="OL112" s="55"/>
      <c r="OM112" s="55"/>
      <c r="ON112" s="55"/>
      <c r="OO112" s="55"/>
      <c r="OP112" s="55"/>
      <c r="OQ112" s="55"/>
      <c r="OR112" s="55"/>
      <c r="OS112" s="55"/>
      <c r="OT112" s="55"/>
      <c r="OU112" s="55"/>
      <c r="OV112" s="55"/>
      <c r="OW112" s="55"/>
      <c r="OX112" s="55"/>
      <c r="OY112" s="55"/>
      <c r="OZ112" s="55"/>
      <c r="PA112" s="55"/>
      <c r="PB112" s="55"/>
      <c r="PC112" s="55"/>
      <c r="PD112" s="55"/>
      <c r="PE112" s="55"/>
      <c r="PF112" s="55"/>
      <c r="PG112" s="55"/>
      <c r="PH112" s="55"/>
      <c r="PI112" s="55"/>
      <c r="PJ112" s="55"/>
      <c r="PK112" s="55"/>
      <c r="PL112" s="55"/>
      <c r="PM112" s="55"/>
      <c r="PN112" s="55"/>
      <c r="PO112" s="55"/>
      <c r="PP112" s="55"/>
      <c r="PQ112" s="55"/>
      <c r="PR112" s="55"/>
      <c r="PS112" s="55"/>
      <c r="PT112" s="55"/>
      <c r="PU112" s="55"/>
      <c r="PV112" s="55"/>
      <c r="PW112" s="55"/>
      <c r="PX112" s="55"/>
      <c r="PY112" s="55"/>
      <c r="PZ112" s="55"/>
      <c r="QA112" s="55"/>
      <c r="QB112" s="55"/>
      <c r="QC112" s="55"/>
      <c r="QD112" s="55"/>
      <c r="QE112" s="55"/>
      <c r="QF112" s="55"/>
      <c r="QG112" s="55"/>
      <c r="QH112" s="55"/>
      <c r="QI112" s="55"/>
      <c r="QJ112" s="55"/>
      <c r="QK112" s="55"/>
      <c r="QL112" s="55"/>
      <c r="QM112" s="55"/>
      <c r="QN112" s="55"/>
      <c r="QO112" s="55"/>
      <c r="QP112" s="55"/>
      <c r="QQ112" s="55"/>
      <c r="QR112" s="55"/>
      <c r="QS112" s="55"/>
      <c r="QT112" s="55"/>
      <c r="QU112" s="55"/>
      <c r="QV112" s="55"/>
      <c r="QW112" s="55"/>
      <c r="QX112" s="55"/>
      <c r="QY112" s="55"/>
      <c r="QZ112" s="55"/>
      <c r="RA112" s="55"/>
      <c r="RB112" s="55"/>
      <c r="RC112" s="55"/>
      <c r="RD112" s="55"/>
      <c r="RE112" s="55"/>
      <c r="RF112" s="55"/>
      <c r="RG112" s="55"/>
      <c r="RH112" s="55"/>
      <c r="RI112" s="55"/>
      <c r="RJ112" s="55"/>
      <c r="RK112" s="55"/>
      <c r="RL112" s="55"/>
      <c r="RM112" s="55"/>
      <c r="RN112" s="55"/>
      <c r="RO112" s="55"/>
      <c r="RP112" s="55"/>
      <c r="RQ112" s="55"/>
      <c r="RR112" s="55"/>
      <c r="RS112" s="55"/>
      <c r="RT112" s="55"/>
      <c r="RU112" s="55"/>
      <c r="RV112" s="55"/>
      <c r="RW112" s="55"/>
      <c r="RX112" s="55"/>
      <c r="RY112" s="55"/>
      <c r="RZ112" s="55"/>
      <c r="SA112" s="55"/>
      <c r="SB112" s="55"/>
      <c r="SC112" s="55"/>
      <c r="SD112" s="55"/>
      <c r="SE112" s="55"/>
      <c r="SF112" s="55"/>
      <c r="SG112" s="55"/>
      <c r="SH112" s="55"/>
      <c r="SI112" s="55"/>
      <c r="SJ112" s="55"/>
      <c r="SK112" s="55"/>
      <c r="SL112" s="55"/>
      <c r="SM112" s="55"/>
      <c r="SN112" s="55"/>
      <c r="SO112" s="55"/>
      <c r="SP112" s="55"/>
      <c r="SQ112" s="55"/>
      <c r="SR112" s="55"/>
      <c r="SS112" s="55"/>
      <c r="ST112" s="55"/>
      <c r="SU112" s="55"/>
      <c r="SV112" s="55"/>
      <c r="SW112" s="55"/>
      <c r="SX112" s="55"/>
      <c r="SY112" s="55"/>
      <c r="SZ112" s="55"/>
      <c r="TA112" s="55"/>
      <c r="TB112" s="55"/>
      <c r="TC112" s="55"/>
      <c r="TD112" s="55"/>
      <c r="TE112" s="55"/>
      <c r="TF112" s="55"/>
      <c r="TG112" s="55"/>
      <c r="TH112" s="55"/>
      <c r="TI112" s="55"/>
      <c r="TJ112" s="55"/>
      <c r="TK112" s="55"/>
      <c r="TL112" s="55"/>
      <c r="TM112" s="55"/>
      <c r="TN112" s="55"/>
      <c r="TO112" s="55"/>
      <c r="TP112" s="55"/>
      <c r="TQ112" s="55"/>
      <c r="TR112" s="55"/>
      <c r="TS112" s="55"/>
      <c r="TT112" s="55"/>
      <c r="TU112" s="55"/>
      <c r="TV112" s="55"/>
      <c r="TW112" s="55"/>
      <c r="TX112" s="55"/>
      <c r="TY112" s="55"/>
      <c r="TZ112" s="55"/>
      <c r="UA112" s="55"/>
      <c r="UB112" s="55"/>
      <c r="UC112" s="55"/>
      <c r="UD112" s="55"/>
      <c r="UE112" s="55"/>
      <c r="UF112" s="55"/>
      <c r="UG112" s="55"/>
      <c r="UH112" s="55"/>
      <c r="UI112" s="55"/>
      <c r="UJ112" s="55"/>
      <c r="UK112" s="55"/>
      <c r="UL112" s="55"/>
      <c r="UM112" s="55"/>
      <c r="UN112" s="55"/>
      <c r="UO112" s="55"/>
      <c r="UP112" s="55"/>
      <c r="UQ112" s="55"/>
      <c r="UR112" s="55"/>
      <c r="US112" s="55"/>
      <c r="UT112" s="55"/>
      <c r="UU112" s="55"/>
      <c r="UV112" s="55"/>
      <c r="UW112" s="55"/>
      <c r="UX112" s="55"/>
      <c r="UY112" s="55"/>
      <c r="UZ112" s="55"/>
      <c r="VA112" s="55"/>
      <c r="VB112" s="55"/>
      <c r="VC112" s="55"/>
      <c r="VD112" s="55"/>
      <c r="VE112" s="55"/>
      <c r="VF112" s="55"/>
      <c r="VG112" s="55"/>
      <c r="VH112" s="55"/>
      <c r="VI112" s="55"/>
      <c r="VJ112" s="55"/>
      <c r="VK112" s="55"/>
      <c r="VL112" s="55"/>
      <c r="VM112" s="55"/>
      <c r="VN112" s="55"/>
      <c r="VO112" s="55"/>
      <c r="VP112" s="55"/>
      <c r="VQ112" s="55"/>
      <c r="VR112" s="55"/>
      <c r="VS112" s="55"/>
      <c r="VT112" s="55"/>
      <c r="VU112" s="55"/>
      <c r="VV112" s="55"/>
      <c r="VW112" s="55"/>
      <c r="VX112" s="55"/>
      <c r="VY112" s="55"/>
      <c r="VZ112" s="55"/>
      <c r="WA112" s="55"/>
      <c r="WB112" s="55"/>
      <c r="WC112" s="55"/>
      <c r="WD112" s="55"/>
      <c r="WE112" s="55"/>
      <c r="WF112" s="55"/>
      <c r="WG112" s="55"/>
      <c r="WH112" s="55"/>
      <c r="WI112" s="55"/>
      <c r="WJ112" s="55"/>
      <c r="WK112" s="55"/>
      <c r="WL112" s="55"/>
      <c r="WM112" s="55"/>
      <c r="WN112" s="55"/>
      <c r="WO112" s="55"/>
      <c r="WP112" s="55"/>
      <c r="WQ112" s="55"/>
      <c r="WR112" s="55"/>
      <c r="WS112" s="55"/>
      <c r="WT112" s="55"/>
      <c r="WU112" s="55"/>
      <c r="WV112" s="55"/>
      <c r="WW112" s="55"/>
      <c r="WX112" s="55"/>
      <c r="WY112" s="55"/>
      <c r="WZ112" s="55"/>
      <c r="XA112" s="55"/>
      <c r="XB112" s="55"/>
      <c r="XC112" s="55"/>
      <c r="XD112" s="55"/>
      <c r="XE112" s="55"/>
      <c r="XF112" s="55"/>
      <c r="XG112" s="55"/>
      <c r="XH112" s="55"/>
      <c r="XI112" s="55"/>
      <c r="XJ112" s="55"/>
      <c r="XK112" s="55"/>
      <c r="XL112" s="55"/>
      <c r="XM112" s="55"/>
      <c r="XN112" s="55"/>
      <c r="XO112" s="55"/>
      <c r="XP112" s="55"/>
      <c r="XQ112" s="55"/>
      <c r="XR112" s="55"/>
      <c r="XS112" s="55"/>
      <c r="XT112" s="55"/>
      <c r="XU112" s="55"/>
      <c r="XV112" s="55"/>
      <c r="XW112" s="55"/>
      <c r="XX112" s="55"/>
      <c r="XY112" s="55"/>
      <c r="XZ112" s="55"/>
      <c r="YA112" s="55"/>
      <c r="YB112" s="55"/>
      <c r="YC112" s="55"/>
      <c r="YD112" s="55"/>
      <c r="YE112" s="55"/>
      <c r="YF112" s="55"/>
      <c r="YG112" s="55"/>
      <c r="YH112" s="55"/>
      <c r="YI112" s="55"/>
      <c r="YJ112" s="55"/>
      <c r="YK112" s="55"/>
      <c r="YL112" s="55"/>
      <c r="YM112" s="55"/>
      <c r="YN112" s="55"/>
      <c r="YO112" s="55"/>
      <c r="YP112" s="55"/>
      <c r="YQ112" s="55"/>
      <c r="YR112" s="55"/>
      <c r="YS112" s="55"/>
      <c r="YT112" s="55"/>
      <c r="YU112" s="55"/>
      <c r="YV112" s="55"/>
      <c r="YW112" s="55"/>
      <c r="YX112" s="55"/>
      <c r="YY112" s="55"/>
      <c r="YZ112" s="55"/>
      <c r="ZA112" s="55"/>
      <c r="ZB112" s="55"/>
      <c r="ZC112" s="55"/>
      <c r="ZD112" s="55"/>
      <c r="ZE112" s="55"/>
      <c r="ZF112" s="55"/>
      <c r="ZG112" s="55"/>
      <c r="ZH112" s="55"/>
      <c r="ZI112" s="55"/>
      <c r="ZJ112" s="55"/>
      <c r="ZK112" s="55"/>
      <c r="ZL112" s="55"/>
      <c r="ZM112" s="55"/>
      <c r="ZN112" s="55"/>
      <c r="ZO112" s="55"/>
      <c r="ZP112" s="55"/>
      <c r="ZQ112" s="55"/>
      <c r="ZR112" s="55"/>
      <c r="ZS112" s="55"/>
      <c r="ZT112" s="55"/>
      <c r="ZU112" s="55"/>
      <c r="ZV112" s="55"/>
      <c r="ZW112" s="55"/>
      <c r="ZX112" s="55"/>
      <c r="ZY112" s="55"/>
      <c r="ZZ112" s="55"/>
      <c r="AAA112" s="55"/>
      <c r="AAB112" s="55"/>
      <c r="AAC112" s="55"/>
      <c r="AAD112" s="55"/>
      <c r="AAE112" s="55"/>
      <c r="AAF112" s="55"/>
      <c r="AAG112" s="55"/>
      <c r="AAH112" s="55"/>
      <c r="AAI112" s="55"/>
      <c r="AAJ112" s="55"/>
      <c r="AAK112" s="55"/>
      <c r="AAL112" s="55"/>
      <c r="AAM112" s="55"/>
      <c r="AAN112" s="55"/>
      <c r="AAO112" s="55"/>
      <c r="AAP112" s="55"/>
      <c r="AAQ112" s="55"/>
      <c r="AAR112" s="55"/>
      <c r="AAS112" s="55"/>
      <c r="AAT112" s="55"/>
      <c r="AAU112" s="55"/>
      <c r="AAV112" s="55"/>
      <c r="AAW112" s="55"/>
      <c r="AAX112" s="55"/>
      <c r="AAY112" s="55"/>
      <c r="AAZ112" s="55"/>
      <c r="ABA112" s="55"/>
      <c r="ABB112" s="55"/>
      <c r="ABC112" s="55"/>
      <c r="ABD112" s="55"/>
      <c r="ABE112" s="55"/>
      <c r="ABF112" s="55"/>
      <c r="ABG112" s="55"/>
      <c r="ABH112" s="55"/>
      <c r="ABI112" s="55"/>
      <c r="ABJ112" s="55"/>
      <c r="ABK112" s="55"/>
      <c r="ABL112" s="55"/>
      <c r="ABM112" s="55"/>
      <c r="ABN112" s="55"/>
      <c r="ABO112" s="55"/>
      <c r="ABP112" s="55"/>
      <c r="ABQ112" s="55"/>
      <c r="ABR112" s="55"/>
      <c r="ABS112" s="55"/>
      <c r="ABT112" s="55"/>
      <c r="ABU112" s="55"/>
      <c r="ABV112" s="55"/>
      <c r="ABW112" s="55"/>
      <c r="ABX112" s="55"/>
      <c r="ABY112" s="55"/>
      <c r="ABZ112" s="55"/>
      <c r="ACA112" s="55"/>
      <c r="ACB112" s="55"/>
      <c r="ACC112" s="55"/>
      <c r="ACD112" s="55"/>
      <c r="ACE112" s="55"/>
      <c r="ACF112" s="55"/>
      <c r="ACG112" s="55"/>
      <c r="ACH112" s="55"/>
      <c r="ACI112" s="55"/>
      <c r="ACJ112" s="55"/>
      <c r="ACK112" s="55"/>
      <c r="ACL112" s="55"/>
      <c r="ACM112" s="55"/>
      <c r="ACN112" s="55"/>
      <c r="ACO112" s="55"/>
      <c r="ACP112" s="55"/>
      <c r="ACQ112" s="55"/>
      <c r="ACR112" s="55"/>
      <c r="ACS112" s="55"/>
      <c r="ACT112" s="55"/>
      <c r="ACU112" s="55"/>
      <c r="ACV112" s="55"/>
      <c r="ACW112" s="55"/>
      <c r="ACX112" s="55"/>
      <c r="ACY112" s="55"/>
      <c r="ACZ112" s="55"/>
      <c r="ADA112" s="55"/>
      <c r="ADB112" s="55"/>
      <c r="ADC112" s="55"/>
      <c r="ADD112" s="55"/>
      <c r="ADE112" s="55"/>
      <c r="ADF112" s="55"/>
      <c r="ADG112" s="55"/>
      <c r="ADH112" s="55"/>
      <c r="ADI112" s="55"/>
      <c r="ADJ112" s="55"/>
      <c r="ADK112" s="55"/>
      <c r="ADL112" s="55"/>
      <c r="ADM112" s="55"/>
      <c r="ADN112" s="55"/>
      <c r="ADO112" s="55"/>
      <c r="ADP112" s="55"/>
      <c r="ADQ112" s="55"/>
      <c r="ADR112" s="55"/>
      <c r="ADS112" s="55"/>
      <c r="ADT112" s="55"/>
      <c r="ADU112" s="55"/>
      <c r="ADV112" s="55"/>
      <c r="ADW112" s="55"/>
      <c r="ADX112" s="55"/>
      <c r="ADY112" s="55"/>
      <c r="ADZ112" s="55"/>
      <c r="AEA112" s="55"/>
      <c r="AEB112" s="55"/>
      <c r="AEC112" s="55"/>
      <c r="AED112" s="55"/>
      <c r="AEE112" s="55"/>
      <c r="AEF112" s="55"/>
      <c r="AEG112" s="55"/>
      <c r="AEH112" s="55"/>
      <c r="AEI112" s="55"/>
      <c r="AEJ112" s="55"/>
      <c r="AEK112" s="55"/>
      <c r="AEL112" s="55"/>
      <c r="AEM112" s="55"/>
      <c r="AEN112" s="55"/>
      <c r="AEO112" s="55"/>
      <c r="AEP112" s="55"/>
      <c r="AEQ112" s="55"/>
      <c r="AER112" s="55"/>
      <c r="AES112" s="55"/>
      <c r="AET112" s="55"/>
      <c r="AEU112" s="55"/>
      <c r="AEV112" s="55"/>
      <c r="AEW112" s="55"/>
      <c r="AEX112" s="55"/>
      <c r="AEY112" s="55"/>
      <c r="AEZ112" s="55"/>
      <c r="AFA112" s="55"/>
      <c r="AFB112" s="55"/>
      <c r="AFC112" s="55"/>
      <c r="AFD112" s="55"/>
      <c r="AFE112" s="55"/>
      <c r="AFF112" s="55"/>
      <c r="AFG112" s="55"/>
      <c r="AFH112" s="55"/>
      <c r="AFI112" s="55"/>
      <c r="AFJ112" s="55"/>
      <c r="AFK112" s="55"/>
      <c r="AFL112" s="55"/>
      <c r="AFM112" s="55"/>
      <c r="AFN112" s="55"/>
      <c r="AFO112" s="55"/>
      <c r="AFP112" s="55"/>
      <c r="AFQ112" s="55"/>
      <c r="AFR112" s="55"/>
      <c r="AFS112" s="55"/>
      <c r="AFT112" s="55"/>
      <c r="AFU112" s="55"/>
      <c r="AFV112" s="55"/>
      <c r="AFW112" s="55"/>
      <c r="AFX112" s="55"/>
      <c r="AFY112" s="55"/>
      <c r="AFZ112" s="55"/>
      <c r="AGA112" s="55"/>
      <c r="AGB112" s="55"/>
      <c r="AGC112" s="55"/>
      <c r="AGD112" s="55"/>
      <c r="AGE112" s="55"/>
      <c r="AGF112" s="55"/>
      <c r="AGG112" s="55"/>
      <c r="AGH112" s="55"/>
      <c r="AGI112" s="55"/>
      <c r="AGJ112" s="55"/>
      <c r="AGK112" s="55"/>
      <c r="AGL112" s="55"/>
      <c r="AGM112" s="55"/>
      <c r="AGN112" s="55"/>
      <c r="AGO112" s="55"/>
      <c r="AGP112" s="55"/>
      <c r="AGQ112" s="55"/>
      <c r="AGR112" s="55"/>
      <c r="AGS112" s="55"/>
      <c r="AGT112" s="55"/>
      <c r="AGU112" s="55"/>
      <c r="AGV112" s="55"/>
      <c r="AGW112" s="55"/>
      <c r="AGX112" s="55"/>
      <c r="AGY112" s="55"/>
      <c r="AGZ112" s="55"/>
      <c r="AHA112" s="55"/>
      <c r="AHB112" s="55"/>
      <c r="AHC112" s="55"/>
      <c r="AHD112" s="55"/>
      <c r="AHE112" s="55"/>
      <c r="AHF112" s="55"/>
      <c r="AHG112" s="55"/>
      <c r="AHH112" s="55"/>
      <c r="AHI112" s="55"/>
      <c r="AHJ112" s="55"/>
      <c r="AHK112" s="55"/>
      <c r="AHL112" s="55"/>
      <c r="AHM112" s="55"/>
      <c r="AHN112" s="55"/>
      <c r="AHO112" s="55"/>
      <c r="AHP112" s="55"/>
      <c r="AHQ112" s="55"/>
      <c r="AHR112" s="55"/>
      <c r="AHS112" s="55"/>
      <c r="AHT112" s="55"/>
      <c r="AHU112" s="55"/>
      <c r="AHV112" s="55"/>
      <c r="AHW112" s="55"/>
      <c r="AHX112" s="55"/>
      <c r="AHY112" s="55"/>
      <c r="AHZ112" s="55"/>
      <c r="AIA112" s="55"/>
      <c r="AIB112" s="55"/>
      <c r="AIC112" s="55"/>
      <c r="AID112" s="55"/>
      <c r="AIE112" s="55"/>
      <c r="AIF112" s="55"/>
      <c r="AIG112" s="55"/>
      <c r="AIH112" s="55"/>
      <c r="AII112" s="55"/>
      <c r="AIJ112" s="55"/>
      <c r="AIK112" s="55"/>
      <c r="AIL112" s="55"/>
      <c r="AIM112" s="55"/>
      <c r="AIN112" s="55"/>
      <c r="AIO112" s="55"/>
      <c r="AIP112" s="55"/>
      <c r="AIQ112" s="55"/>
      <c r="AIR112" s="55"/>
      <c r="AIS112" s="55"/>
      <c r="AIT112" s="55"/>
      <c r="AIU112" s="55"/>
      <c r="AIV112" s="55"/>
      <c r="AIW112" s="55"/>
      <c r="AIX112" s="55"/>
      <c r="AIY112" s="55"/>
      <c r="AIZ112" s="55"/>
      <c r="AJA112" s="55"/>
      <c r="AJB112" s="55"/>
      <c r="AJC112" s="55"/>
      <c r="AJD112" s="55"/>
      <c r="AJE112" s="55"/>
      <c r="AJF112" s="55"/>
      <c r="AJG112" s="55"/>
      <c r="AJH112" s="55"/>
      <c r="AJI112" s="55"/>
      <c r="AJJ112" s="55"/>
      <c r="AJK112" s="55"/>
      <c r="AJL112" s="55"/>
      <c r="AJM112" s="55"/>
      <c r="AJN112" s="55"/>
      <c r="AJO112" s="55"/>
      <c r="AJP112" s="55"/>
      <c r="AJQ112" s="55"/>
      <c r="AJR112" s="55"/>
      <c r="AJS112" s="55"/>
      <c r="AJT112" s="55"/>
      <c r="AJU112" s="55"/>
      <c r="AJV112" s="55"/>
      <c r="AJW112" s="55"/>
      <c r="AJX112" s="55"/>
      <c r="AJY112" s="55"/>
      <c r="AJZ112" s="55"/>
      <c r="AKA112" s="55"/>
      <c r="AKB112" s="55"/>
      <c r="AKC112" s="55"/>
      <c r="AKD112" s="55"/>
      <c r="AKE112" s="55"/>
      <c r="AKF112" s="55"/>
      <c r="AKG112" s="55"/>
      <c r="AKH112" s="55"/>
      <c r="AKI112" s="55"/>
      <c r="AKJ112" s="55"/>
      <c r="AKK112" s="55"/>
      <c r="AKL112" s="55"/>
      <c r="AKM112" s="55"/>
      <c r="AKN112" s="55"/>
      <c r="AKO112" s="55"/>
      <c r="AKP112" s="55"/>
      <c r="AKQ112" s="55"/>
      <c r="AKR112" s="55"/>
      <c r="AKS112" s="55"/>
      <c r="AKT112" s="55"/>
      <c r="AKU112" s="55"/>
      <c r="AKV112" s="55"/>
      <c r="AKW112" s="55"/>
      <c r="AKX112" s="55"/>
      <c r="AKY112" s="55"/>
      <c r="AKZ112" s="55"/>
      <c r="ALA112" s="55"/>
      <c r="ALB112" s="55"/>
      <c r="ALC112" s="55"/>
      <c r="ALD112" s="55"/>
      <c r="ALE112" s="55"/>
      <c r="ALF112" s="55"/>
      <c r="ALG112" s="55"/>
      <c r="ALH112" s="55"/>
      <c r="ALI112" s="55"/>
      <c r="ALJ112" s="55"/>
      <c r="ALK112" s="55"/>
      <c r="ALL112" s="55"/>
      <c r="ALM112" s="55"/>
      <c r="ALN112" s="55"/>
      <c r="ALO112" s="55"/>
      <c r="ALP112" s="55"/>
      <c r="ALQ112" s="55"/>
      <c r="ALR112" s="55"/>
      <c r="ALS112" s="55"/>
      <c r="ALT112" s="55"/>
      <c r="ALU112" s="55"/>
      <c r="ALV112" s="55"/>
      <c r="ALW112" s="55"/>
      <c r="ALX112" s="55"/>
      <c r="ALY112" s="55"/>
      <c r="ALZ112" s="55"/>
      <c r="AMA112" s="55"/>
      <c r="AMB112" s="55"/>
      <c r="AMC112" s="55"/>
      <c r="AMD112" s="55"/>
      <c r="AME112" s="55"/>
      <c r="AMF112" s="55"/>
      <c r="AMG112" s="55"/>
      <c r="AMH112" s="55"/>
      <c r="AMI112" s="55"/>
      <c r="AMJ112" s="55"/>
      <c r="AMK112" s="55"/>
      <c r="AML112" s="55"/>
      <c r="AMM112" s="55"/>
      <c r="AMN112" s="55"/>
      <c r="AMO112" s="55"/>
      <c r="AMP112" s="55"/>
      <c r="AMQ112" s="55"/>
      <c r="AMR112" s="55"/>
      <c r="AMS112" s="55"/>
      <c r="AMT112" s="55"/>
      <c r="AMU112" s="55"/>
      <c r="AMV112" s="55"/>
      <c r="AMW112" s="55"/>
      <c r="AMX112" s="55"/>
      <c r="AMY112" s="55"/>
      <c r="AMZ112" s="55"/>
      <c r="ANA112" s="55"/>
      <c r="ANB112" s="55"/>
      <c r="ANC112" s="55"/>
      <c r="AND112" s="55"/>
      <c r="ANE112" s="55"/>
      <c r="ANF112" s="55"/>
      <c r="ANG112" s="55"/>
      <c r="ANH112" s="55"/>
      <c r="ANI112" s="55"/>
      <c r="ANJ112" s="55"/>
      <c r="ANK112" s="55"/>
      <c r="ANL112" s="55"/>
      <c r="ANM112" s="55"/>
      <c r="ANN112" s="55"/>
      <c r="ANO112" s="55"/>
      <c r="ANP112" s="55"/>
      <c r="ANQ112" s="55"/>
      <c r="ANR112" s="55"/>
      <c r="ANS112" s="55"/>
      <c r="ANT112" s="55"/>
      <c r="ANU112" s="55"/>
      <c r="ANV112" s="55"/>
      <c r="ANW112" s="55"/>
      <c r="ANX112" s="55"/>
      <c r="ANY112" s="55"/>
      <c r="ANZ112" s="55"/>
      <c r="AOA112" s="55"/>
      <c r="AOB112" s="55"/>
      <c r="AOC112" s="55"/>
      <c r="AOD112" s="55"/>
      <c r="AOE112" s="55"/>
      <c r="AOF112" s="55"/>
      <c r="AOG112" s="55"/>
      <c r="AOH112" s="55"/>
      <c r="AOI112" s="55"/>
      <c r="AOJ112" s="55"/>
      <c r="AOK112" s="55"/>
      <c r="AOL112" s="55"/>
      <c r="AOM112" s="55"/>
      <c r="AON112" s="55"/>
      <c r="AOO112" s="55"/>
      <c r="AOP112" s="55"/>
      <c r="AOQ112" s="55"/>
      <c r="AOR112" s="55"/>
      <c r="AOS112" s="55"/>
      <c r="AOT112" s="55"/>
      <c r="AOU112" s="55"/>
      <c r="AOV112" s="55"/>
      <c r="AOW112" s="55"/>
      <c r="AOX112" s="55"/>
      <c r="AOY112" s="55"/>
      <c r="AOZ112" s="55"/>
      <c r="APA112" s="55"/>
      <c r="APB112" s="55"/>
      <c r="APC112" s="55"/>
      <c r="APD112" s="55"/>
      <c r="APE112" s="55"/>
      <c r="APF112" s="55"/>
      <c r="APG112" s="55"/>
      <c r="APH112" s="55"/>
      <c r="API112" s="55"/>
      <c r="APJ112" s="55"/>
      <c r="APK112" s="55"/>
      <c r="APL112" s="55"/>
      <c r="APM112" s="55"/>
      <c r="APN112" s="55"/>
      <c r="APO112" s="55"/>
      <c r="APP112" s="55"/>
      <c r="APQ112" s="55"/>
      <c r="APR112" s="55"/>
      <c r="APS112" s="55"/>
      <c r="APT112" s="55"/>
      <c r="APU112" s="55"/>
      <c r="APV112" s="55"/>
      <c r="APW112" s="55"/>
      <c r="APX112" s="55"/>
      <c r="APY112" s="55"/>
      <c r="APZ112" s="55"/>
      <c r="AQA112" s="55"/>
      <c r="AQB112" s="55"/>
      <c r="AQC112" s="55"/>
      <c r="AQD112" s="55"/>
      <c r="AQE112" s="55"/>
      <c r="AQF112" s="55"/>
      <c r="AQG112" s="55"/>
      <c r="AQH112" s="55"/>
      <c r="AQI112" s="55"/>
      <c r="AQJ112" s="55"/>
      <c r="AQK112" s="55"/>
      <c r="AQL112" s="55"/>
      <c r="AQM112" s="55"/>
      <c r="AQN112" s="55"/>
      <c r="AQO112" s="55"/>
      <c r="AQP112" s="55"/>
      <c r="AQQ112" s="55"/>
      <c r="AQR112" s="55"/>
      <c r="AQS112" s="55"/>
      <c r="AQT112" s="55"/>
      <c r="AQU112" s="55"/>
      <c r="AQV112" s="55"/>
      <c r="AQW112" s="55"/>
      <c r="AQX112" s="55"/>
      <c r="AQY112" s="55"/>
      <c r="AQZ112" s="55"/>
      <c r="ARA112" s="55"/>
      <c r="ARB112" s="55"/>
      <c r="ARC112" s="55"/>
      <c r="ARD112" s="55"/>
      <c r="ARE112" s="55"/>
      <c r="ARF112" s="55"/>
      <c r="ARG112" s="55"/>
      <c r="ARH112" s="55"/>
      <c r="ARI112" s="55"/>
      <c r="ARJ112" s="55"/>
      <c r="ARK112" s="55"/>
      <c r="ARL112" s="55"/>
      <c r="ARM112" s="55"/>
      <c r="ARN112" s="55"/>
      <c r="ARO112" s="55"/>
      <c r="ARP112" s="55"/>
      <c r="ARQ112" s="55"/>
      <c r="ARR112" s="55"/>
      <c r="ARS112" s="55"/>
      <c r="ART112" s="55"/>
      <c r="ARU112" s="55"/>
      <c r="ARV112" s="55"/>
      <c r="ARW112" s="55"/>
      <c r="ARX112" s="55"/>
      <c r="ARY112" s="55"/>
      <c r="ARZ112" s="55"/>
      <c r="ASA112" s="55"/>
      <c r="ASB112" s="55"/>
      <c r="ASC112" s="55"/>
      <c r="ASD112" s="55"/>
      <c r="ASE112" s="55"/>
      <c r="ASF112" s="55"/>
      <c r="ASG112" s="55"/>
      <c r="ASH112" s="55"/>
      <c r="ASI112" s="55"/>
      <c r="ASJ112" s="55"/>
      <c r="ASK112" s="55"/>
      <c r="ASL112" s="55"/>
      <c r="ASM112" s="55"/>
      <c r="ASN112" s="55"/>
      <c r="ASO112" s="55"/>
      <c r="ASP112" s="55"/>
      <c r="ASQ112" s="55"/>
      <c r="ASR112" s="55"/>
      <c r="ASS112" s="55"/>
      <c r="AST112" s="55"/>
      <c r="ASU112" s="55"/>
      <c r="ASV112" s="55"/>
      <c r="ASW112" s="55"/>
      <c r="ASX112" s="55"/>
      <c r="ASY112" s="55"/>
      <c r="ASZ112" s="55"/>
      <c r="ATA112" s="55"/>
      <c r="ATB112" s="55"/>
      <c r="ATC112" s="55"/>
      <c r="ATD112" s="55"/>
      <c r="ATE112" s="55"/>
      <c r="ATF112" s="55"/>
      <c r="ATG112" s="55"/>
      <c r="ATH112" s="55"/>
      <c r="ATI112" s="55"/>
      <c r="ATJ112" s="55"/>
      <c r="ATK112" s="55"/>
      <c r="ATL112" s="55"/>
      <c r="ATM112" s="55"/>
      <c r="ATN112" s="55"/>
      <c r="ATO112" s="55"/>
      <c r="ATP112" s="55"/>
      <c r="ATQ112" s="55"/>
      <c r="ATR112" s="55"/>
      <c r="ATS112" s="55"/>
      <c r="ATT112" s="55"/>
      <c r="ATU112" s="55"/>
      <c r="ATV112" s="55"/>
      <c r="ATW112" s="55"/>
      <c r="ATX112" s="55"/>
      <c r="ATY112" s="55"/>
      <c r="ATZ112" s="55"/>
      <c r="AUA112" s="55"/>
      <c r="AUB112" s="55"/>
      <c r="AUC112" s="55"/>
      <c r="AUD112" s="55"/>
      <c r="AUE112" s="55"/>
      <c r="AUF112" s="55"/>
      <c r="AUG112" s="55"/>
      <c r="AUH112" s="55"/>
      <c r="AUI112" s="55"/>
      <c r="AUJ112" s="55"/>
      <c r="AUK112" s="55"/>
      <c r="AUL112" s="55"/>
      <c r="AUM112" s="55"/>
      <c r="AUN112" s="55"/>
      <c r="AUO112" s="55"/>
      <c r="AUP112" s="55"/>
      <c r="AUQ112" s="55"/>
      <c r="AUR112" s="55"/>
      <c r="AUS112" s="55"/>
      <c r="AUT112" s="55"/>
      <c r="AUU112" s="55"/>
      <c r="AUV112" s="55"/>
      <c r="AUW112" s="55"/>
      <c r="AUX112" s="55"/>
      <c r="AUY112" s="55"/>
      <c r="AUZ112" s="55"/>
      <c r="AVA112" s="55"/>
      <c r="AVB112" s="55"/>
      <c r="AVC112" s="55"/>
      <c r="AVD112" s="55"/>
      <c r="AVE112" s="55"/>
      <c r="AVF112" s="55"/>
      <c r="AVG112" s="55"/>
      <c r="AVH112" s="55"/>
      <c r="AVI112" s="55"/>
      <c r="AVJ112" s="55"/>
      <c r="AVK112" s="55"/>
      <c r="AVL112" s="55"/>
      <c r="AVM112" s="55"/>
      <c r="AVN112" s="55"/>
      <c r="AVO112" s="55"/>
      <c r="AVP112" s="55"/>
      <c r="AVQ112" s="55"/>
      <c r="AVR112" s="55"/>
      <c r="AVS112" s="55"/>
      <c r="AVT112" s="55"/>
      <c r="AVU112" s="55"/>
      <c r="AVV112" s="55"/>
      <c r="AVW112" s="55"/>
      <c r="AVX112" s="55"/>
      <c r="AVY112" s="55"/>
      <c r="AVZ112" s="55"/>
      <c r="AWA112" s="55"/>
      <c r="AWB112" s="55"/>
      <c r="AWC112" s="55"/>
      <c r="AWD112" s="55"/>
      <c r="AWE112" s="55"/>
      <c r="AWF112" s="55"/>
      <c r="AWG112" s="55"/>
      <c r="AWH112" s="55"/>
      <c r="AWI112" s="55"/>
      <c r="AWJ112" s="55"/>
      <c r="AWK112" s="55"/>
      <c r="AWL112" s="55"/>
      <c r="AWM112" s="55"/>
      <c r="AWN112" s="55"/>
      <c r="AWO112" s="55"/>
      <c r="AWP112" s="55"/>
      <c r="AWQ112" s="55"/>
      <c r="AWR112" s="55"/>
      <c r="AWS112" s="55"/>
      <c r="AWT112" s="55"/>
      <c r="AWU112" s="55"/>
      <c r="AWV112" s="55"/>
      <c r="AWW112" s="55"/>
      <c r="AWX112" s="55"/>
      <c r="AWY112" s="55"/>
      <c r="AWZ112" s="55"/>
      <c r="AXA112" s="55"/>
      <c r="AXB112" s="55"/>
      <c r="AXC112" s="55"/>
      <c r="AXD112" s="55"/>
      <c r="AXE112" s="55"/>
      <c r="AXF112" s="55"/>
      <c r="AXG112" s="55"/>
      <c r="AXH112" s="55"/>
      <c r="AXI112" s="55"/>
      <c r="AXJ112" s="55"/>
      <c r="AXK112" s="55"/>
      <c r="AXL112" s="55"/>
      <c r="AXM112" s="55"/>
      <c r="AXN112" s="55"/>
      <c r="AXO112" s="55"/>
      <c r="AXP112" s="55"/>
      <c r="AXQ112" s="55"/>
      <c r="AXR112" s="55"/>
      <c r="AXS112" s="55"/>
      <c r="AXT112" s="55"/>
      <c r="AXU112" s="55"/>
      <c r="AXV112" s="55"/>
      <c r="AXW112" s="55"/>
      <c r="AXX112" s="55"/>
      <c r="AXY112" s="55"/>
      <c r="AXZ112" s="55"/>
      <c r="AYA112" s="55"/>
      <c r="AYB112" s="55"/>
      <c r="AYC112" s="55"/>
      <c r="AYD112" s="55"/>
      <c r="AYE112" s="55"/>
      <c r="AYF112" s="55"/>
      <c r="AYG112" s="55"/>
      <c r="AYH112" s="55"/>
      <c r="AYI112" s="55"/>
      <c r="AYJ112" s="55"/>
      <c r="AYK112" s="55"/>
      <c r="AYL112" s="55"/>
      <c r="AYM112" s="55"/>
      <c r="AYN112" s="55"/>
      <c r="AYO112" s="55"/>
      <c r="AYP112" s="55"/>
      <c r="AYQ112" s="55"/>
      <c r="AYR112" s="55"/>
      <c r="AYS112" s="55"/>
      <c r="AYT112" s="55"/>
      <c r="AYU112" s="55"/>
      <c r="AYV112" s="55"/>
      <c r="AYW112" s="55"/>
      <c r="AYX112" s="55"/>
      <c r="AYY112" s="55"/>
      <c r="AYZ112" s="55"/>
      <c r="AZA112" s="55"/>
      <c r="AZB112" s="55"/>
      <c r="AZC112" s="55"/>
      <c r="AZD112" s="55"/>
      <c r="AZE112" s="55"/>
      <c r="AZF112" s="55"/>
      <c r="AZG112" s="55"/>
      <c r="AZH112" s="55"/>
      <c r="AZI112" s="55"/>
      <c r="AZJ112" s="55"/>
      <c r="AZK112" s="55"/>
      <c r="AZL112" s="55"/>
      <c r="AZM112" s="55"/>
      <c r="AZN112" s="55"/>
      <c r="AZO112" s="55"/>
      <c r="AZP112" s="55"/>
      <c r="AZQ112" s="55"/>
      <c r="AZR112" s="55"/>
      <c r="AZS112" s="55"/>
      <c r="AZT112" s="55"/>
      <c r="AZU112" s="55"/>
      <c r="AZV112" s="55"/>
      <c r="AZW112" s="55"/>
      <c r="AZX112" s="55"/>
      <c r="AZY112" s="55"/>
      <c r="AZZ112" s="55"/>
      <c r="BAA112" s="55"/>
      <c r="BAB112" s="55"/>
      <c r="BAC112" s="55"/>
      <c r="BAD112" s="55"/>
      <c r="BAE112" s="55"/>
      <c r="BAF112" s="55"/>
      <c r="BAG112" s="55"/>
      <c r="BAH112" s="55"/>
      <c r="BAI112" s="55"/>
      <c r="BAJ112" s="55"/>
      <c r="BAK112" s="55"/>
      <c r="BAL112" s="55"/>
      <c r="BAM112" s="55"/>
      <c r="BAN112" s="55"/>
      <c r="BAO112" s="55"/>
      <c r="BAP112" s="55"/>
      <c r="BAQ112" s="55"/>
      <c r="BAR112" s="55"/>
      <c r="BAS112" s="55"/>
      <c r="BAT112" s="55"/>
      <c r="BAU112" s="55"/>
      <c r="BAV112" s="55"/>
      <c r="BAW112" s="55"/>
      <c r="BAX112" s="55"/>
      <c r="BAY112" s="55"/>
      <c r="BAZ112" s="55"/>
      <c r="BBA112" s="55"/>
      <c r="BBB112" s="55"/>
      <c r="BBC112" s="55"/>
      <c r="BBD112" s="55"/>
      <c r="BBE112" s="55"/>
      <c r="BBF112" s="55"/>
      <c r="BBG112" s="55"/>
      <c r="BBH112" s="55"/>
      <c r="BBI112" s="55"/>
      <c r="BBJ112" s="55"/>
      <c r="BBK112" s="55"/>
      <c r="BBL112" s="55"/>
      <c r="BBM112" s="55"/>
      <c r="BBN112" s="55"/>
      <c r="BBO112" s="55"/>
      <c r="BBP112" s="55"/>
      <c r="BBQ112" s="55"/>
      <c r="BBR112" s="55"/>
      <c r="BBS112" s="55"/>
      <c r="BBT112" s="55"/>
      <c r="BBU112" s="55"/>
      <c r="BBV112" s="55"/>
      <c r="BBW112" s="55"/>
      <c r="BBX112" s="55"/>
      <c r="BBY112" s="55"/>
      <c r="BBZ112" s="55"/>
      <c r="BCA112" s="55"/>
      <c r="BCB112" s="55"/>
      <c r="BCC112" s="55"/>
      <c r="BCD112" s="55"/>
      <c r="BCE112" s="55"/>
      <c r="BCF112" s="55"/>
      <c r="BCG112" s="55"/>
      <c r="BCH112" s="55"/>
      <c r="BCI112" s="55"/>
      <c r="BCJ112" s="55"/>
      <c r="BCK112" s="55"/>
      <c r="BCL112" s="55"/>
      <c r="BCM112" s="55"/>
      <c r="BCN112" s="55"/>
      <c r="BCO112" s="55"/>
      <c r="BCP112" s="55"/>
      <c r="BCQ112" s="55"/>
      <c r="BCR112" s="55"/>
      <c r="BCS112" s="55"/>
      <c r="BCT112" s="55"/>
      <c r="BCU112" s="55"/>
      <c r="BCV112" s="55"/>
      <c r="BCW112" s="55"/>
      <c r="BCX112" s="55"/>
      <c r="BCY112" s="55"/>
      <c r="BCZ112" s="55"/>
      <c r="BDA112" s="55"/>
      <c r="BDB112" s="55"/>
      <c r="BDC112" s="55"/>
      <c r="BDD112" s="55"/>
      <c r="BDE112" s="55"/>
      <c r="BDF112" s="55"/>
      <c r="BDG112" s="55"/>
      <c r="BDH112" s="55"/>
      <c r="BDI112" s="55"/>
      <c r="BDJ112" s="55"/>
      <c r="BDK112" s="55"/>
      <c r="BDL112" s="55"/>
      <c r="BDM112" s="55"/>
      <c r="BDN112" s="55"/>
      <c r="BDO112" s="55"/>
      <c r="BDP112" s="55"/>
      <c r="BDQ112" s="55"/>
      <c r="BDR112" s="55"/>
      <c r="BDS112" s="55"/>
      <c r="BDT112" s="55"/>
      <c r="BDU112" s="55"/>
      <c r="BDV112" s="55"/>
      <c r="BDW112" s="55"/>
      <c r="BDX112" s="55"/>
      <c r="BDY112" s="55"/>
      <c r="BDZ112" s="55"/>
      <c r="BEA112" s="55"/>
      <c r="BEB112" s="55"/>
      <c r="BEC112" s="55"/>
      <c r="BED112" s="55"/>
      <c r="BEE112" s="55"/>
      <c r="BEF112" s="55"/>
      <c r="BEG112" s="55"/>
      <c r="BEH112" s="55"/>
      <c r="BEI112" s="55"/>
      <c r="BEJ112" s="55"/>
      <c r="BEK112" s="55"/>
      <c r="BEL112" s="55"/>
      <c r="BEM112" s="55"/>
      <c r="BEN112" s="55"/>
      <c r="BEO112" s="55"/>
      <c r="BEP112" s="55"/>
      <c r="BEQ112" s="55"/>
      <c r="BER112" s="55"/>
      <c r="BES112" s="55"/>
      <c r="BET112" s="55"/>
      <c r="BEU112" s="55"/>
      <c r="BEV112" s="55"/>
      <c r="BEW112" s="55"/>
      <c r="BEX112" s="55"/>
      <c r="BEY112" s="55"/>
      <c r="BEZ112" s="55"/>
      <c r="BFA112" s="55"/>
      <c r="BFB112" s="55"/>
      <c r="BFC112" s="55"/>
      <c r="BFD112" s="55"/>
      <c r="BFE112" s="55"/>
      <c r="BFF112" s="55"/>
      <c r="BFG112" s="55"/>
      <c r="BFH112" s="55"/>
      <c r="BFI112" s="55"/>
      <c r="BFJ112" s="55"/>
      <c r="BFK112" s="55"/>
      <c r="BFL112" s="55"/>
      <c r="BFM112" s="55"/>
      <c r="BFN112" s="55"/>
      <c r="BFO112" s="55"/>
      <c r="BFP112" s="55"/>
      <c r="BFQ112" s="55"/>
      <c r="BFR112" s="55"/>
      <c r="BFS112" s="55"/>
      <c r="BFT112" s="55"/>
      <c r="BFU112" s="55"/>
      <c r="BFV112" s="55"/>
      <c r="BFW112" s="55"/>
      <c r="BFX112" s="55"/>
      <c r="BFY112" s="55"/>
      <c r="BFZ112" s="55"/>
      <c r="BGA112" s="55"/>
      <c r="BGB112" s="55"/>
      <c r="BGC112" s="55"/>
      <c r="BGD112" s="55"/>
      <c r="BGE112" s="55"/>
      <c r="BGF112" s="55"/>
      <c r="BGG112" s="55"/>
      <c r="BGH112" s="55"/>
      <c r="BGI112" s="55"/>
      <c r="BGJ112" s="55"/>
      <c r="BGK112" s="55"/>
      <c r="BGL112" s="55"/>
      <c r="BGM112" s="55"/>
      <c r="BGN112" s="55"/>
      <c r="BGO112" s="55"/>
      <c r="BGP112" s="55"/>
      <c r="BGQ112" s="55"/>
      <c r="BGR112" s="55"/>
      <c r="BGS112" s="55"/>
      <c r="BGT112" s="55"/>
      <c r="BGU112" s="55"/>
      <c r="BGV112" s="55"/>
      <c r="BGW112" s="55"/>
      <c r="BGX112" s="55"/>
      <c r="BGY112" s="55"/>
      <c r="BGZ112" s="55"/>
      <c r="BHA112" s="55"/>
      <c r="BHB112" s="55"/>
      <c r="BHC112" s="55"/>
      <c r="BHD112" s="55"/>
      <c r="BHE112" s="55"/>
      <c r="BHF112" s="55"/>
      <c r="BHG112" s="55"/>
      <c r="BHH112" s="55"/>
      <c r="BHI112" s="55"/>
      <c r="BHJ112" s="55"/>
      <c r="BHK112" s="55"/>
      <c r="BHL112" s="55"/>
      <c r="BHM112" s="55"/>
      <c r="BHN112" s="55"/>
      <c r="BHO112" s="55"/>
      <c r="BHP112" s="55"/>
      <c r="BHQ112" s="55"/>
      <c r="BHR112" s="55"/>
      <c r="BHS112" s="55"/>
      <c r="BHT112" s="55"/>
      <c r="BHU112" s="55"/>
      <c r="BHV112" s="55"/>
      <c r="BHW112" s="55"/>
      <c r="BHX112" s="55"/>
      <c r="BHY112" s="55"/>
      <c r="BHZ112" s="55"/>
      <c r="BIA112" s="55"/>
      <c r="BIB112" s="55"/>
      <c r="BIC112" s="55"/>
      <c r="BID112" s="55"/>
      <c r="BIE112" s="55"/>
      <c r="BIF112" s="55"/>
      <c r="BIG112" s="55"/>
      <c r="BIH112" s="55"/>
      <c r="BII112" s="55"/>
      <c r="BIJ112" s="55"/>
      <c r="BIK112" s="55"/>
      <c r="BIL112" s="55"/>
      <c r="BIM112" s="55"/>
      <c r="BIN112" s="55"/>
      <c r="BIO112" s="55"/>
      <c r="BIP112" s="55"/>
      <c r="BIQ112" s="55"/>
      <c r="BIR112" s="55"/>
      <c r="BIS112" s="55"/>
      <c r="BIT112" s="55"/>
      <c r="BIU112" s="55"/>
      <c r="BIV112" s="55"/>
      <c r="BIW112" s="55"/>
      <c r="BIX112" s="55"/>
      <c r="BIY112" s="55"/>
      <c r="BIZ112" s="55"/>
      <c r="BJA112" s="55"/>
      <c r="BJB112" s="55"/>
      <c r="BJC112" s="55"/>
      <c r="BJD112" s="55"/>
      <c r="BJE112" s="55"/>
      <c r="BJF112" s="55"/>
      <c r="BJG112" s="55"/>
      <c r="BJH112" s="55"/>
      <c r="BJI112" s="55"/>
      <c r="BJJ112" s="55"/>
      <c r="BJK112" s="55"/>
      <c r="BJL112" s="55"/>
      <c r="BJM112" s="55"/>
      <c r="BJN112" s="55"/>
      <c r="BJO112" s="55"/>
      <c r="BJP112" s="55"/>
      <c r="BJQ112" s="55"/>
      <c r="BJR112" s="55"/>
      <c r="BJS112" s="55"/>
      <c r="BJT112" s="55"/>
      <c r="BJU112" s="55"/>
      <c r="BJV112" s="55"/>
      <c r="BJW112" s="55"/>
      <c r="BJX112" s="55"/>
      <c r="BJY112" s="55"/>
      <c r="BJZ112" s="55"/>
      <c r="BKA112" s="55"/>
      <c r="BKB112" s="55"/>
      <c r="BKC112" s="55"/>
      <c r="BKD112" s="55"/>
      <c r="BKE112" s="55"/>
      <c r="BKF112" s="55"/>
      <c r="BKG112" s="55"/>
      <c r="BKH112" s="55"/>
      <c r="BKI112" s="55"/>
      <c r="BKJ112" s="55"/>
      <c r="BKK112" s="55"/>
      <c r="BKL112" s="55"/>
      <c r="BKM112" s="55"/>
      <c r="BKN112" s="55"/>
      <c r="BKO112" s="55"/>
      <c r="BKP112" s="55"/>
      <c r="BKQ112" s="55"/>
      <c r="BKR112" s="55"/>
      <c r="BKS112" s="55"/>
      <c r="BKT112" s="55"/>
      <c r="BKU112" s="55"/>
      <c r="BKV112" s="55"/>
      <c r="BKW112" s="55"/>
      <c r="BKX112" s="55"/>
      <c r="BKY112" s="55"/>
      <c r="BKZ112" s="55"/>
      <c r="BLA112" s="55"/>
      <c r="BLB112" s="55"/>
      <c r="BLC112" s="55"/>
      <c r="BLD112" s="55"/>
      <c r="BLE112" s="55"/>
      <c r="BLF112" s="55"/>
      <c r="BLG112" s="55"/>
      <c r="BLH112" s="55"/>
      <c r="BLI112" s="55"/>
      <c r="BLJ112" s="55"/>
      <c r="BLK112" s="55"/>
      <c r="BLL112" s="55"/>
      <c r="BLM112" s="55"/>
      <c r="BLN112" s="55"/>
      <c r="BLO112" s="55"/>
      <c r="BLP112" s="55"/>
      <c r="BLQ112" s="55"/>
      <c r="BLR112" s="55"/>
      <c r="BLS112" s="55"/>
      <c r="BLT112" s="55"/>
      <c r="BLU112" s="55"/>
      <c r="BLV112" s="55"/>
      <c r="BLW112" s="55"/>
      <c r="BLX112" s="55"/>
      <c r="BLY112" s="55"/>
      <c r="BLZ112" s="55"/>
      <c r="BMA112" s="55"/>
      <c r="BMB112" s="55"/>
      <c r="BMC112" s="55"/>
      <c r="BMD112" s="55"/>
      <c r="BME112" s="55"/>
      <c r="BMF112" s="55"/>
      <c r="BMG112" s="55"/>
      <c r="BMH112" s="55"/>
      <c r="BMI112" s="55"/>
      <c r="BMJ112" s="55"/>
      <c r="BMK112" s="55"/>
      <c r="BML112" s="55"/>
      <c r="BMM112" s="55"/>
      <c r="BMN112" s="55"/>
      <c r="BMO112" s="55"/>
      <c r="BMP112" s="55"/>
      <c r="BMQ112" s="55"/>
      <c r="BMR112" s="55"/>
      <c r="BMS112" s="55"/>
      <c r="BMT112" s="55"/>
      <c r="BMU112" s="55"/>
      <c r="BMV112" s="55"/>
      <c r="BMW112" s="55"/>
      <c r="BMX112" s="55"/>
      <c r="BMY112" s="55"/>
      <c r="BMZ112" s="55"/>
      <c r="BNA112" s="55"/>
      <c r="BNB112" s="55"/>
      <c r="BNC112" s="55"/>
      <c r="BND112" s="55"/>
      <c r="BNE112" s="55"/>
      <c r="BNF112" s="55"/>
      <c r="BNG112" s="55"/>
      <c r="BNH112" s="55"/>
      <c r="BNI112" s="55"/>
      <c r="BNJ112" s="55"/>
      <c r="BNK112" s="55"/>
      <c r="BNL112" s="55"/>
      <c r="BNM112" s="55"/>
      <c r="BNN112" s="55"/>
      <c r="BNO112" s="55"/>
      <c r="BNP112" s="55"/>
      <c r="BNQ112" s="55"/>
      <c r="BNR112" s="55"/>
      <c r="BNS112" s="55"/>
      <c r="BNT112" s="55"/>
      <c r="BNU112" s="55"/>
      <c r="BNV112" s="55"/>
      <c r="BNW112" s="55"/>
      <c r="BNX112" s="55"/>
      <c r="BNY112" s="55"/>
      <c r="BNZ112" s="55"/>
      <c r="BOA112" s="55"/>
      <c r="BOB112" s="55"/>
      <c r="BOC112" s="55"/>
      <c r="BOD112" s="55"/>
      <c r="BOE112" s="55"/>
      <c r="BOF112" s="55"/>
      <c r="BOG112" s="55"/>
      <c r="BOH112" s="55"/>
      <c r="BOI112" s="55"/>
      <c r="BOJ112" s="55"/>
      <c r="BOK112" s="55"/>
      <c r="BOL112" s="55"/>
      <c r="BOM112" s="55"/>
      <c r="BON112" s="55"/>
      <c r="BOO112" s="55"/>
      <c r="BOP112" s="55"/>
      <c r="BOQ112" s="55"/>
      <c r="BOR112" s="55"/>
      <c r="BOS112" s="55"/>
      <c r="BOT112" s="55"/>
      <c r="BOU112" s="55"/>
      <c r="BOV112" s="55"/>
      <c r="BOW112" s="55"/>
      <c r="BOX112" s="55"/>
      <c r="BOY112" s="55"/>
      <c r="BOZ112" s="55"/>
      <c r="BPA112" s="55"/>
      <c r="BPB112" s="55"/>
      <c r="BPC112" s="55"/>
      <c r="BPD112" s="55"/>
      <c r="BPE112" s="55"/>
      <c r="BPF112" s="55"/>
      <c r="BPG112" s="55"/>
      <c r="BPH112" s="55"/>
      <c r="BPI112" s="55"/>
      <c r="BPJ112" s="55"/>
      <c r="BPK112" s="55"/>
      <c r="BPL112" s="55"/>
      <c r="BPM112" s="55"/>
      <c r="BPN112" s="55"/>
      <c r="BPO112" s="55"/>
      <c r="BPP112" s="55"/>
      <c r="BPQ112" s="55"/>
      <c r="BPR112" s="55"/>
      <c r="BPS112" s="55"/>
      <c r="BPT112" s="55"/>
      <c r="BPU112" s="55"/>
      <c r="BPV112" s="55"/>
      <c r="BPW112" s="55"/>
      <c r="BPX112" s="55"/>
      <c r="BPY112" s="55"/>
      <c r="BPZ112" s="55"/>
      <c r="BQA112" s="55"/>
      <c r="BQB112" s="55"/>
      <c r="BQC112" s="55"/>
      <c r="BQD112" s="55"/>
      <c r="BQE112" s="55"/>
      <c r="BQF112" s="55"/>
      <c r="BQG112" s="55"/>
      <c r="BQH112" s="55"/>
      <c r="BQI112" s="55"/>
      <c r="BQJ112" s="55"/>
      <c r="BQK112" s="55"/>
      <c r="BQL112" s="55"/>
      <c r="BQM112" s="55"/>
      <c r="BQN112" s="55"/>
      <c r="BQO112" s="55"/>
      <c r="BQP112" s="55"/>
      <c r="BQQ112" s="55"/>
      <c r="BQR112" s="55"/>
      <c r="BQS112" s="55"/>
      <c r="BQT112" s="55"/>
      <c r="BQU112" s="55"/>
      <c r="BQV112" s="55"/>
      <c r="BQW112" s="55"/>
      <c r="BQX112" s="55"/>
      <c r="BQY112" s="55"/>
      <c r="BQZ112" s="55"/>
      <c r="BRA112" s="55"/>
      <c r="BRB112" s="55"/>
      <c r="BRC112" s="55"/>
      <c r="BRD112" s="55"/>
      <c r="BRE112" s="55"/>
      <c r="BRF112" s="55"/>
      <c r="BRG112" s="55"/>
      <c r="BRH112" s="55"/>
      <c r="BRI112" s="55"/>
      <c r="BRJ112" s="55"/>
      <c r="BRK112" s="55"/>
      <c r="BRL112" s="55"/>
      <c r="BRM112" s="55"/>
      <c r="BRN112" s="55"/>
      <c r="BRO112" s="55"/>
      <c r="BRP112" s="55"/>
      <c r="BRQ112" s="55"/>
      <c r="BRR112" s="55"/>
      <c r="BRS112" s="55"/>
      <c r="BRT112" s="55"/>
      <c r="BRU112" s="55"/>
      <c r="BRV112" s="55"/>
      <c r="BRW112" s="55"/>
      <c r="BRX112" s="55"/>
      <c r="BRY112" s="55"/>
      <c r="BRZ112" s="55"/>
      <c r="BSA112" s="55"/>
      <c r="BSB112" s="55"/>
      <c r="BSC112" s="55"/>
      <c r="BSD112" s="55"/>
      <c r="BSE112" s="55"/>
      <c r="BSF112" s="55"/>
      <c r="BSG112" s="55"/>
      <c r="BSH112" s="55"/>
      <c r="BSI112" s="55"/>
      <c r="BSJ112" s="55"/>
      <c r="BSK112" s="55"/>
      <c r="BSL112" s="55"/>
      <c r="BSM112" s="55"/>
      <c r="BSN112" s="55"/>
      <c r="BSO112" s="55"/>
      <c r="BSP112" s="55"/>
      <c r="BSQ112" s="55"/>
      <c r="BSR112" s="55"/>
      <c r="BSS112" s="55"/>
      <c r="BST112" s="55"/>
      <c r="BSU112" s="55"/>
      <c r="BSV112" s="55"/>
      <c r="BSW112" s="55"/>
      <c r="BSX112" s="55"/>
      <c r="BSY112" s="55"/>
      <c r="BSZ112" s="55"/>
      <c r="BTA112" s="55"/>
      <c r="BTB112" s="55"/>
      <c r="BTC112" s="55"/>
      <c r="BTD112" s="55"/>
      <c r="BTE112" s="55"/>
      <c r="BTF112" s="55"/>
      <c r="BTG112" s="55"/>
      <c r="BTH112" s="55"/>
      <c r="BTI112" s="55"/>
      <c r="BTJ112" s="55"/>
      <c r="BTK112" s="55"/>
      <c r="BTL112" s="55"/>
      <c r="BTM112" s="55"/>
      <c r="BTN112" s="55"/>
      <c r="BTO112" s="55"/>
      <c r="BTP112" s="55"/>
      <c r="BTQ112" s="55"/>
      <c r="BTR112" s="55"/>
      <c r="BTS112" s="55"/>
      <c r="BTT112" s="55"/>
      <c r="BTU112" s="55"/>
      <c r="BTV112" s="55"/>
      <c r="BTW112" s="55"/>
      <c r="BTX112" s="55"/>
      <c r="BTY112" s="55"/>
      <c r="BTZ112" s="55"/>
      <c r="BUA112" s="55"/>
      <c r="BUB112" s="55"/>
      <c r="BUC112" s="55"/>
      <c r="BUD112" s="55"/>
      <c r="BUE112" s="55"/>
      <c r="BUF112" s="55"/>
      <c r="BUG112" s="55"/>
      <c r="BUH112" s="55"/>
      <c r="BUI112" s="55"/>
      <c r="BUJ112" s="55"/>
      <c r="BUK112" s="55"/>
      <c r="BUL112" s="55"/>
      <c r="BUM112" s="55"/>
      <c r="BUN112" s="55"/>
      <c r="BUO112" s="55"/>
      <c r="BUP112" s="55"/>
      <c r="BUQ112" s="55"/>
      <c r="BUR112" s="55"/>
      <c r="BUS112" s="55"/>
      <c r="BUT112" s="55"/>
      <c r="BUU112" s="55"/>
      <c r="BUV112" s="55"/>
      <c r="BUW112" s="55"/>
      <c r="BUX112" s="55"/>
      <c r="BUY112" s="55"/>
      <c r="BUZ112" s="55"/>
      <c r="BVA112" s="55"/>
      <c r="BVB112" s="55"/>
      <c r="BVC112" s="55"/>
      <c r="BVD112" s="55"/>
      <c r="BVE112" s="55"/>
      <c r="BVF112" s="55"/>
      <c r="BVG112" s="55"/>
      <c r="BVH112" s="55"/>
      <c r="BVI112" s="55"/>
      <c r="BVJ112" s="55"/>
      <c r="BVK112" s="55"/>
      <c r="BVL112" s="55"/>
      <c r="BVM112" s="55"/>
      <c r="BVN112" s="55"/>
      <c r="BVO112" s="55"/>
      <c r="BVP112" s="55"/>
      <c r="BVQ112" s="55"/>
      <c r="BVR112" s="55"/>
      <c r="BVS112" s="55"/>
      <c r="BVT112" s="55"/>
      <c r="BVU112" s="55"/>
      <c r="BVV112" s="55"/>
      <c r="BVW112" s="55"/>
      <c r="BVX112" s="55"/>
      <c r="BVY112" s="55"/>
      <c r="BVZ112" s="55"/>
      <c r="BWA112" s="55"/>
      <c r="BWB112" s="55"/>
      <c r="BWC112" s="55"/>
      <c r="BWD112" s="55"/>
      <c r="BWE112" s="55"/>
      <c r="BWF112" s="55"/>
      <c r="BWG112" s="55"/>
      <c r="BWH112" s="55"/>
      <c r="BWI112" s="55"/>
      <c r="BWJ112" s="55"/>
      <c r="BWK112" s="55"/>
      <c r="BWL112" s="55"/>
      <c r="BWM112" s="55"/>
      <c r="BWN112" s="55"/>
      <c r="BWO112" s="55"/>
      <c r="BWP112" s="55"/>
      <c r="BWQ112" s="55"/>
      <c r="BWR112" s="55"/>
      <c r="BWS112" s="55"/>
      <c r="BWT112" s="55"/>
      <c r="BWU112" s="55"/>
      <c r="BWV112" s="55"/>
      <c r="BWW112" s="55"/>
      <c r="BWX112" s="55"/>
      <c r="BWY112" s="55"/>
      <c r="BWZ112" s="55"/>
      <c r="BXA112" s="55"/>
      <c r="BXB112" s="55"/>
      <c r="BXC112" s="55"/>
      <c r="BXD112" s="55"/>
      <c r="BXE112" s="55"/>
      <c r="BXF112" s="55"/>
      <c r="BXG112" s="55"/>
      <c r="BXH112" s="55"/>
      <c r="BXI112" s="55"/>
      <c r="BXJ112" s="55"/>
      <c r="BXK112" s="55"/>
      <c r="BXL112" s="55"/>
      <c r="BXM112" s="55"/>
      <c r="BXN112" s="55"/>
      <c r="BXO112" s="55"/>
      <c r="BXP112" s="55"/>
      <c r="BXQ112" s="55"/>
      <c r="BXR112" s="55"/>
      <c r="BXS112" s="55"/>
      <c r="BXT112" s="55"/>
      <c r="BXU112" s="55"/>
      <c r="BXV112" s="55"/>
      <c r="BXW112" s="55"/>
      <c r="BXX112" s="55"/>
      <c r="BXY112" s="55"/>
      <c r="BXZ112" s="55"/>
      <c r="BYA112" s="55"/>
      <c r="BYB112" s="55"/>
      <c r="BYC112" s="55"/>
      <c r="BYD112" s="55"/>
      <c r="BYE112" s="55"/>
      <c r="BYF112" s="55"/>
      <c r="BYG112" s="55"/>
      <c r="BYH112" s="55"/>
      <c r="BYI112" s="55"/>
      <c r="BYJ112" s="55"/>
      <c r="BYK112" s="55"/>
      <c r="BYL112" s="55"/>
      <c r="BYM112" s="55"/>
      <c r="BYN112" s="55"/>
      <c r="BYO112" s="55"/>
      <c r="BYP112" s="55"/>
      <c r="BYQ112" s="55"/>
      <c r="BYR112" s="55"/>
      <c r="BYS112" s="55"/>
      <c r="BYT112" s="55"/>
      <c r="BYU112" s="55"/>
      <c r="BYV112" s="55"/>
      <c r="BYW112" s="55"/>
      <c r="BYX112" s="55"/>
      <c r="BYY112" s="55"/>
      <c r="BYZ112" s="55"/>
      <c r="BZA112" s="55"/>
      <c r="BZB112" s="55"/>
      <c r="BZC112" s="55"/>
      <c r="BZD112" s="55"/>
      <c r="BZE112" s="55"/>
      <c r="BZF112" s="55"/>
      <c r="BZG112" s="55"/>
      <c r="BZH112" s="55"/>
      <c r="BZI112" s="55"/>
      <c r="BZJ112" s="55"/>
      <c r="BZK112" s="55"/>
      <c r="BZL112" s="55"/>
      <c r="BZM112" s="55"/>
      <c r="BZN112" s="55"/>
      <c r="BZO112" s="55"/>
      <c r="BZP112" s="55"/>
      <c r="BZQ112" s="55"/>
      <c r="BZR112" s="55"/>
      <c r="BZS112" s="55"/>
      <c r="BZT112" s="55"/>
      <c r="BZU112" s="55"/>
      <c r="BZV112" s="55"/>
      <c r="BZW112" s="55"/>
      <c r="BZX112" s="55"/>
      <c r="BZY112" s="55"/>
      <c r="BZZ112" s="55"/>
      <c r="CAA112" s="55"/>
      <c r="CAB112" s="55"/>
      <c r="CAC112" s="55"/>
      <c r="CAD112" s="55"/>
      <c r="CAE112" s="55"/>
      <c r="CAF112" s="55"/>
      <c r="CAG112" s="55"/>
      <c r="CAH112" s="55"/>
      <c r="CAI112" s="55"/>
      <c r="CAJ112" s="55"/>
      <c r="CAK112" s="55"/>
      <c r="CAL112" s="55"/>
      <c r="CAM112" s="55"/>
      <c r="CAN112" s="55"/>
      <c r="CAO112" s="55"/>
      <c r="CAP112" s="55"/>
      <c r="CAQ112" s="55"/>
      <c r="CAR112" s="55"/>
      <c r="CAS112" s="55"/>
      <c r="CAT112" s="55"/>
      <c r="CAU112" s="55"/>
      <c r="CAV112" s="55"/>
      <c r="CAW112" s="55"/>
      <c r="CAX112" s="55"/>
      <c r="CAY112" s="55"/>
      <c r="CAZ112" s="55"/>
      <c r="CBA112" s="55"/>
      <c r="CBB112" s="55"/>
      <c r="CBC112" s="55"/>
      <c r="CBD112" s="55"/>
      <c r="CBE112" s="55"/>
      <c r="CBF112" s="55"/>
      <c r="CBG112" s="55"/>
      <c r="CBH112" s="55"/>
      <c r="CBI112" s="55"/>
      <c r="CBJ112" s="55"/>
      <c r="CBK112" s="55"/>
      <c r="CBL112" s="55"/>
      <c r="CBM112" s="55"/>
      <c r="CBN112" s="55"/>
      <c r="CBO112" s="55"/>
      <c r="CBP112" s="55"/>
      <c r="CBQ112" s="55"/>
      <c r="CBR112" s="55"/>
      <c r="CBS112" s="55"/>
      <c r="CBT112" s="55"/>
      <c r="CBU112" s="55"/>
      <c r="CBV112" s="55"/>
      <c r="CBW112" s="55"/>
      <c r="CBX112" s="55"/>
      <c r="CBY112" s="55"/>
      <c r="CBZ112" s="55"/>
      <c r="CCA112" s="55"/>
      <c r="CCB112" s="55"/>
      <c r="CCC112" s="55"/>
      <c r="CCD112" s="55"/>
      <c r="CCE112" s="55"/>
      <c r="CCF112" s="55"/>
      <c r="CCG112" s="55"/>
      <c r="CCH112" s="55"/>
      <c r="CCI112" s="55"/>
      <c r="CCJ112" s="55"/>
      <c r="CCK112" s="55"/>
      <c r="CCL112" s="55"/>
      <c r="CCM112" s="55"/>
      <c r="CCN112" s="55"/>
      <c r="CCO112" s="55"/>
      <c r="CCP112" s="55"/>
      <c r="CCQ112" s="55"/>
      <c r="CCR112" s="55"/>
      <c r="CCS112" s="55"/>
      <c r="CCT112" s="55"/>
      <c r="CCU112" s="55"/>
      <c r="CCV112" s="55"/>
      <c r="CCW112" s="55"/>
      <c r="CCX112" s="55"/>
      <c r="CCY112" s="55"/>
      <c r="CCZ112" s="55"/>
      <c r="CDA112" s="55"/>
      <c r="CDB112" s="55"/>
      <c r="CDC112" s="55"/>
      <c r="CDD112" s="55"/>
      <c r="CDE112" s="55"/>
      <c r="CDF112" s="55"/>
      <c r="CDG112" s="55"/>
      <c r="CDH112" s="55"/>
      <c r="CDI112" s="55"/>
      <c r="CDJ112" s="55"/>
      <c r="CDK112" s="55"/>
      <c r="CDL112" s="55"/>
      <c r="CDM112" s="55"/>
      <c r="CDN112" s="55"/>
      <c r="CDO112" s="55"/>
      <c r="CDP112" s="55"/>
      <c r="CDQ112" s="55"/>
      <c r="CDR112" s="55"/>
      <c r="CDS112" s="55"/>
      <c r="CDT112" s="55"/>
      <c r="CDU112" s="55"/>
      <c r="CDV112" s="55"/>
      <c r="CDW112" s="55"/>
      <c r="CDX112" s="55"/>
      <c r="CDY112" s="55"/>
      <c r="CDZ112" s="55"/>
      <c r="CEA112" s="55"/>
      <c r="CEB112" s="55"/>
      <c r="CEC112" s="55"/>
      <c r="CED112" s="55"/>
      <c r="CEE112" s="55"/>
      <c r="CEF112" s="55"/>
      <c r="CEG112" s="55"/>
      <c r="CEH112" s="55"/>
      <c r="CEI112" s="55"/>
      <c r="CEJ112" s="55"/>
      <c r="CEK112" s="55"/>
      <c r="CEL112" s="55"/>
      <c r="CEM112" s="55"/>
      <c r="CEN112" s="55"/>
      <c r="CEO112" s="55"/>
      <c r="CEP112" s="55"/>
      <c r="CEQ112" s="55"/>
      <c r="CER112" s="55"/>
      <c r="CES112" s="55"/>
      <c r="CET112" s="55"/>
      <c r="CEU112" s="55"/>
      <c r="CEV112" s="55"/>
      <c r="CEW112" s="55"/>
      <c r="CEX112" s="55"/>
      <c r="CEY112" s="55"/>
      <c r="CEZ112" s="55"/>
      <c r="CFA112" s="55"/>
      <c r="CFB112" s="55"/>
      <c r="CFC112" s="55"/>
      <c r="CFD112" s="55"/>
      <c r="CFE112" s="55"/>
      <c r="CFF112" s="55"/>
      <c r="CFG112" s="55"/>
      <c r="CFH112" s="55"/>
      <c r="CFI112" s="55"/>
      <c r="CFJ112" s="55"/>
      <c r="CFK112" s="55"/>
      <c r="CFL112" s="55"/>
      <c r="CFM112" s="55"/>
      <c r="CFN112" s="55"/>
      <c r="CFO112" s="55"/>
      <c r="CFP112" s="55"/>
      <c r="CFQ112" s="55"/>
      <c r="CFR112" s="55"/>
      <c r="CFS112" s="55"/>
      <c r="CFT112" s="55"/>
      <c r="CFU112" s="55"/>
      <c r="CFV112" s="55"/>
      <c r="CFW112" s="55"/>
      <c r="CFX112" s="55"/>
      <c r="CFY112" s="55"/>
      <c r="CFZ112" s="55"/>
      <c r="CGA112" s="55"/>
      <c r="CGB112" s="55"/>
      <c r="CGC112" s="55"/>
      <c r="CGD112" s="55"/>
      <c r="CGE112" s="55"/>
      <c r="CGF112" s="55"/>
      <c r="CGG112" s="55"/>
      <c r="CGH112" s="55"/>
      <c r="CGI112" s="55"/>
      <c r="CGJ112" s="55"/>
      <c r="CGK112" s="55"/>
      <c r="CGL112" s="55"/>
      <c r="CGM112" s="55"/>
      <c r="CGN112" s="55"/>
      <c r="CGO112" s="55"/>
      <c r="CGP112" s="55"/>
      <c r="CGQ112" s="55"/>
      <c r="CGR112" s="55"/>
      <c r="CGS112" s="55"/>
      <c r="CGT112" s="55"/>
      <c r="CGU112" s="55"/>
      <c r="CGV112" s="55"/>
      <c r="CGW112" s="55"/>
      <c r="CGX112" s="55"/>
      <c r="CGY112" s="55"/>
      <c r="CGZ112" s="55"/>
      <c r="CHA112" s="55"/>
      <c r="CHB112" s="55"/>
      <c r="CHC112" s="55"/>
      <c r="CHD112" s="55"/>
      <c r="CHE112" s="55"/>
      <c r="CHF112" s="55"/>
      <c r="CHG112" s="55"/>
      <c r="CHH112" s="55"/>
      <c r="CHI112" s="55"/>
      <c r="CHJ112" s="55"/>
      <c r="CHK112" s="55"/>
      <c r="CHL112" s="55"/>
      <c r="CHM112" s="55"/>
      <c r="CHN112" s="55"/>
      <c r="CHO112" s="55"/>
      <c r="CHP112" s="55"/>
      <c r="CHQ112" s="55"/>
      <c r="CHR112" s="55"/>
      <c r="CHS112" s="55"/>
      <c r="CHT112" s="55"/>
      <c r="CHU112" s="55"/>
      <c r="CHV112" s="55"/>
      <c r="CHW112" s="55"/>
      <c r="CHX112" s="55"/>
      <c r="CHY112" s="55"/>
      <c r="CHZ112" s="55"/>
      <c r="CIA112" s="55"/>
      <c r="CIB112" s="55"/>
      <c r="CIC112" s="55"/>
      <c r="CID112" s="55"/>
      <c r="CIE112" s="55"/>
      <c r="CIF112" s="55"/>
      <c r="CIG112" s="55"/>
      <c r="CIH112" s="55"/>
      <c r="CII112" s="55"/>
      <c r="CIJ112" s="55"/>
      <c r="CIK112" s="55"/>
      <c r="CIL112" s="55"/>
      <c r="CIM112" s="55"/>
      <c r="CIN112" s="55"/>
      <c r="CIO112" s="55"/>
      <c r="CIP112" s="55"/>
      <c r="CIQ112" s="55"/>
      <c r="CIR112" s="55"/>
      <c r="CIS112" s="55"/>
      <c r="CIT112" s="55"/>
      <c r="CIU112" s="55"/>
      <c r="CIV112" s="55"/>
      <c r="CIW112" s="55"/>
      <c r="CIX112" s="55"/>
      <c r="CIY112" s="55"/>
      <c r="CIZ112" s="55"/>
      <c r="CJA112" s="55"/>
      <c r="CJB112" s="55"/>
      <c r="CJC112" s="55"/>
      <c r="CJD112" s="55"/>
      <c r="CJE112" s="55"/>
      <c r="CJF112" s="55"/>
      <c r="CJG112" s="55"/>
      <c r="CJH112" s="55"/>
      <c r="CJI112" s="55"/>
      <c r="CJJ112" s="55"/>
      <c r="CJK112" s="55"/>
      <c r="CJL112" s="55"/>
      <c r="CJM112" s="55"/>
      <c r="CJN112" s="55"/>
      <c r="CJO112" s="55"/>
      <c r="CJP112" s="55"/>
      <c r="CJQ112" s="55"/>
      <c r="CJR112" s="55"/>
      <c r="CJS112" s="55"/>
      <c r="CJT112" s="55"/>
      <c r="CJU112" s="55"/>
      <c r="CJV112" s="55"/>
      <c r="CJW112" s="55"/>
      <c r="CJX112" s="55"/>
      <c r="CJY112" s="55"/>
      <c r="CJZ112" s="55"/>
      <c r="CKA112" s="55"/>
      <c r="CKB112" s="55"/>
      <c r="CKC112" s="55"/>
      <c r="CKD112" s="55"/>
      <c r="CKE112" s="55"/>
      <c r="CKF112" s="55"/>
      <c r="CKG112" s="55"/>
      <c r="CKH112" s="55"/>
      <c r="CKI112" s="55"/>
      <c r="CKJ112" s="55"/>
      <c r="CKK112" s="55"/>
      <c r="CKL112" s="55"/>
      <c r="CKM112" s="55"/>
      <c r="CKN112" s="55"/>
      <c r="CKO112" s="55"/>
      <c r="CKP112" s="55"/>
      <c r="CKQ112" s="55"/>
      <c r="CKR112" s="55"/>
      <c r="CKS112" s="55"/>
      <c r="CKT112" s="55"/>
      <c r="CKU112" s="55"/>
      <c r="CKV112" s="55"/>
      <c r="CKW112" s="55"/>
      <c r="CKX112" s="55"/>
      <c r="CKY112" s="55"/>
      <c r="CKZ112" s="55"/>
      <c r="CLA112" s="55"/>
      <c r="CLB112" s="55"/>
      <c r="CLC112" s="55"/>
      <c r="CLD112" s="55"/>
      <c r="CLE112" s="55"/>
      <c r="CLF112" s="55"/>
      <c r="CLG112" s="55"/>
      <c r="CLH112" s="55"/>
      <c r="CLI112" s="55"/>
      <c r="CLJ112" s="55"/>
      <c r="CLK112" s="55"/>
      <c r="CLL112" s="55"/>
      <c r="CLM112" s="55"/>
      <c r="CLN112" s="55"/>
      <c r="CLO112" s="55"/>
      <c r="CLP112" s="55"/>
      <c r="CLQ112" s="55"/>
      <c r="CLR112" s="55"/>
      <c r="CLS112" s="55"/>
      <c r="CLT112" s="55"/>
      <c r="CLU112" s="55"/>
      <c r="CLV112" s="55"/>
      <c r="CLW112" s="55"/>
      <c r="CLX112" s="55"/>
      <c r="CLY112" s="55"/>
      <c r="CLZ112" s="55"/>
      <c r="CMA112" s="55"/>
      <c r="CMB112" s="55"/>
      <c r="CMC112" s="55"/>
      <c r="CMD112" s="55"/>
      <c r="CME112" s="55"/>
      <c r="CMF112" s="55"/>
      <c r="CMG112" s="55"/>
      <c r="CMH112" s="55"/>
      <c r="CMI112" s="55"/>
      <c r="CMJ112" s="55"/>
      <c r="CMK112" s="55"/>
      <c r="CML112" s="55"/>
      <c r="CMM112" s="55"/>
      <c r="CMN112" s="55"/>
      <c r="CMO112" s="55"/>
      <c r="CMP112" s="55"/>
      <c r="CMQ112" s="55"/>
      <c r="CMR112" s="55"/>
      <c r="CMS112" s="55"/>
      <c r="CMT112" s="55"/>
      <c r="CMU112" s="55"/>
      <c r="CMV112" s="55"/>
      <c r="CMW112" s="55"/>
      <c r="CMX112" s="55"/>
      <c r="CMY112" s="55"/>
      <c r="CMZ112" s="55"/>
      <c r="CNA112" s="55"/>
      <c r="CNB112" s="55"/>
      <c r="CNC112" s="55"/>
      <c r="CND112" s="55"/>
      <c r="CNE112" s="55"/>
      <c r="CNF112" s="55"/>
      <c r="CNG112" s="55"/>
      <c r="CNH112" s="55"/>
      <c r="CNI112" s="55"/>
      <c r="CNJ112" s="55"/>
      <c r="CNK112" s="55"/>
      <c r="CNL112" s="55"/>
      <c r="CNM112" s="55"/>
      <c r="CNN112" s="55"/>
      <c r="CNO112" s="55"/>
      <c r="CNP112" s="55"/>
      <c r="CNQ112" s="55"/>
      <c r="CNR112" s="55"/>
      <c r="CNS112" s="55"/>
      <c r="CNT112" s="55"/>
      <c r="CNU112" s="55"/>
      <c r="CNV112" s="55"/>
      <c r="CNW112" s="55"/>
      <c r="CNX112" s="55"/>
      <c r="CNY112" s="55"/>
      <c r="CNZ112" s="55"/>
      <c r="COA112" s="55"/>
      <c r="COB112" s="55"/>
      <c r="COC112" s="55"/>
      <c r="COD112" s="55"/>
      <c r="COE112" s="55"/>
      <c r="COF112" s="55"/>
      <c r="COG112" s="55"/>
      <c r="COH112" s="55"/>
      <c r="COI112" s="55"/>
      <c r="COJ112" s="55"/>
      <c r="COK112" s="55"/>
      <c r="COL112" s="55"/>
      <c r="COM112" s="55"/>
      <c r="CON112" s="55"/>
      <c r="COO112" s="55"/>
      <c r="COP112" s="55"/>
      <c r="COQ112" s="55"/>
      <c r="COR112" s="55"/>
      <c r="COS112" s="55"/>
      <c r="COT112" s="55"/>
      <c r="COU112" s="55"/>
      <c r="COV112" s="55"/>
      <c r="COW112" s="55"/>
      <c r="COX112" s="55"/>
      <c r="COY112" s="55"/>
      <c r="COZ112" s="55"/>
      <c r="CPA112" s="55"/>
      <c r="CPB112" s="55"/>
      <c r="CPC112" s="55"/>
      <c r="CPD112" s="55"/>
      <c r="CPE112" s="55"/>
      <c r="CPF112" s="55"/>
      <c r="CPG112" s="55"/>
      <c r="CPH112" s="55"/>
      <c r="CPI112" s="55"/>
      <c r="CPJ112" s="55"/>
      <c r="CPK112" s="55"/>
      <c r="CPL112" s="55"/>
      <c r="CPM112" s="55"/>
      <c r="CPN112" s="55"/>
      <c r="CPO112" s="55"/>
      <c r="CPP112" s="55"/>
      <c r="CPQ112" s="55"/>
      <c r="CPR112" s="55"/>
      <c r="CPS112" s="55"/>
      <c r="CPT112" s="55"/>
      <c r="CPU112" s="55"/>
      <c r="CPV112" s="55"/>
      <c r="CPW112" s="55"/>
      <c r="CPX112" s="55"/>
      <c r="CPY112" s="55"/>
      <c r="CPZ112" s="55"/>
      <c r="CQA112" s="55"/>
      <c r="CQB112" s="55"/>
      <c r="CQC112" s="55"/>
      <c r="CQD112" s="55"/>
      <c r="CQE112" s="55"/>
      <c r="CQF112" s="55"/>
      <c r="CQG112" s="55"/>
      <c r="CQH112" s="55"/>
      <c r="CQI112" s="55"/>
      <c r="CQJ112" s="55"/>
      <c r="CQK112" s="55"/>
      <c r="CQL112" s="55"/>
      <c r="CQM112" s="55"/>
      <c r="CQN112" s="55"/>
      <c r="CQO112" s="55"/>
      <c r="CQP112" s="55"/>
      <c r="CQQ112" s="55"/>
      <c r="CQR112" s="55"/>
      <c r="CQS112" s="55"/>
      <c r="CQT112" s="55"/>
      <c r="CQU112" s="55"/>
      <c r="CQV112" s="55"/>
      <c r="CQW112" s="55"/>
      <c r="CQX112" s="55"/>
      <c r="CQY112" s="55"/>
      <c r="CQZ112" s="55"/>
      <c r="CRA112" s="55"/>
      <c r="CRB112" s="55"/>
      <c r="CRC112" s="55"/>
      <c r="CRD112" s="55"/>
      <c r="CRE112" s="55"/>
      <c r="CRF112" s="55"/>
      <c r="CRG112" s="55"/>
      <c r="CRH112" s="55"/>
      <c r="CRI112" s="55"/>
      <c r="CRJ112" s="55"/>
      <c r="CRK112" s="55"/>
      <c r="CRL112" s="55"/>
      <c r="CRM112" s="55"/>
      <c r="CRN112" s="55"/>
      <c r="CRO112" s="55"/>
      <c r="CRP112" s="55"/>
      <c r="CRQ112" s="55"/>
      <c r="CRR112" s="55"/>
      <c r="CRS112" s="55"/>
      <c r="CRT112" s="55"/>
      <c r="CRU112" s="55"/>
      <c r="CRV112" s="55"/>
      <c r="CRW112" s="55"/>
      <c r="CRX112" s="55"/>
      <c r="CRY112" s="55"/>
      <c r="CRZ112" s="55"/>
      <c r="CSA112" s="55"/>
      <c r="CSB112" s="55"/>
      <c r="CSC112" s="55"/>
      <c r="CSD112" s="55"/>
      <c r="CSE112" s="55"/>
      <c r="CSF112" s="55"/>
      <c r="CSG112" s="55"/>
      <c r="CSH112" s="55"/>
      <c r="CSI112" s="55"/>
      <c r="CSJ112" s="55"/>
      <c r="CSK112" s="55"/>
      <c r="CSL112" s="55"/>
      <c r="CSM112" s="55"/>
      <c r="CSN112" s="55"/>
      <c r="CSO112" s="55"/>
      <c r="CSP112" s="55"/>
      <c r="CSQ112" s="55"/>
      <c r="CSR112" s="55"/>
      <c r="CSS112" s="55"/>
      <c r="CST112" s="55"/>
      <c r="CSU112" s="55"/>
      <c r="CSV112" s="55"/>
      <c r="CSW112" s="55"/>
      <c r="CSX112" s="55"/>
      <c r="CSY112" s="55"/>
      <c r="CSZ112" s="55"/>
      <c r="CTA112" s="55"/>
      <c r="CTB112" s="55"/>
      <c r="CTC112" s="55"/>
      <c r="CTD112" s="55"/>
      <c r="CTE112" s="55"/>
      <c r="CTF112" s="55"/>
      <c r="CTG112" s="55"/>
      <c r="CTH112" s="55"/>
      <c r="CTI112" s="55"/>
      <c r="CTJ112" s="55"/>
      <c r="CTK112" s="55"/>
      <c r="CTL112" s="55"/>
      <c r="CTM112" s="55"/>
      <c r="CTN112" s="55"/>
      <c r="CTO112" s="55"/>
      <c r="CTP112" s="55"/>
      <c r="CTQ112" s="55"/>
      <c r="CTR112" s="55"/>
      <c r="CTS112" s="55"/>
      <c r="CTT112" s="55"/>
      <c r="CTU112" s="55"/>
      <c r="CTV112" s="55"/>
      <c r="CTW112" s="55"/>
      <c r="CTX112" s="55"/>
      <c r="CTY112" s="55"/>
      <c r="CTZ112" s="55"/>
      <c r="CUA112" s="55"/>
      <c r="CUB112" s="55"/>
      <c r="CUC112" s="55"/>
      <c r="CUD112" s="55"/>
      <c r="CUE112" s="55"/>
      <c r="CUF112" s="55"/>
      <c r="CUG112" s="55"/>
      <c r="CUH112" s="55"/>
      <c r="CUI112" s="55"/>
      <c r="CUJ112" s="55"/>
      <c r="CUK112" s="55"/>
      <c r="CUL112" s="55"/>
      <c r="CUM112" s="55"/>
      <c r="CUN112" s="55"/>
      <c r="CUO112" s="55"/>
      <c r="CUP112" s="55"/>
      <c r="CUQ112" s="55"/>
      <c r="CUR112" s="55"/>
      <c r="CUS112" s="55"/>
      <c r="CUT112" s="55"/>
      <c r="CUU112" s="55"/>
      <c r="CUV112" s="55"/>
      <c r="CUW112" s="55"/>
      <c r="CUX112" s="55"/>
      <c r="CUY112" s="55"/>
      <c r="CUZ112" s="55"/>
      <c r="CVA112" s="55"/>
      <c r="CVB112" s="55"/>
      <c r="CVC112" s="55"/>
      <c r="CVD112" s="55"/>
      <c r="CVE112" s="55"/>
      <c r="CVF112" s="55"/>
      <c r="CVG112" s="55"/>
      <c r="CVH112" s="55"/>
      <c r="CVI112" s="55"/>
      <c r="CVJ112" s="55"/>
      <c r="CVK112" s="55"/>
      <c r="CVL112" s="55"/>
      <c r="CVM112" s="55"/>
      <c r="CVN112" s="55"/>
      <c r="CVO112" s="55"/>
      <c r="CVP112" s="55"/>
      <c r="CVQ112" s="55"/>
      <c r="CVR112" s="55"/>
      <c r="CVS112" s="55"/>
      <c r="CVT112" s="55"/>
      <c r="CVU112" s="55"/>
      <c r="CVV112" s="55"/>
      <c r="CVW112" s="55"/>
      <c r="CVX112" s="55"/>
      <c r="CVY112" s="55"/>
      <c r="CVZ112" s="55"/>
      <c r="CWA112" s="55"/>
      <c r="CWB112" s="55"/>
      <c r="CWC112" s="55"/>
      <c r="CWD112" s="55"/>
      <c r="CWE112" s="55"/>
      <c r="CWF112" s="55"/>
      <c r="CWG112" s="55"/>
      <c r="CWH112" s="55"/>
      <c r="CWI112" s="55"/>
      <c r="CWJ112" s="55"/>
      <c r="CWK112" s="55"/>
      <c r="CWL112" s="55"/>
      <c r="CWM112" s="55"/>
      <c r="CWN112" s="55"/>
      <c r="CWO112" s="55"/>
      <c r="CWP112" s="55"/>
      <c r="CWQ112" s="55"/>
      <c r="CWR112" s="55"/>
      <c r="CWS112" s="55"/>
      <c r="CWT112" s="55"/>
      <c r="CWU112" s="55"/>
      <c r="CWV112" s="55"/>
      <c r="CWW112" s="55"/>
      <c r="CWX112" s="55"/>
      <c r="CWY112" s="55"/>
      <c r="CWZ112" s="55"/>
      <c r="CXA112" s="55"/>
      <c r="CXB112" s="55"/>
      <c r="CXC112" s="55"/>
      <c r="CXD112" s="55"/>
      <c r="CXE112" s="55"/>
      <c r="CXF112" s="55"/>
      <c r="CXG112" s="55"/>
      <c r="CXH112" s="55"/>
      <c r="CXI112" s="55"/>
      <c r="CXJ112" s="55"/>
      <c r="CXK112" s="55"/>
      <c r="CXL112" s="55"/>
      <c r="CXM112" s="55"/>
      <c r="CXN112" s="55"/>
      <c r="CXO112" s="55"/>
      <c r="CXP112" s="55"/>
      <c r="CXQ112" s="55"/>
      <c r="CXR112" s="55"/>
      <c r="CXS112" s="55"/>
      <c r="CXT112" s="55"/>
      <c r="CXU112" s="55"/>
      <c r="CXV112" s="55"/>
      <c r="CXW112" s="55"/>
      <c r="CXX112" s="55"/>
      <c r="CXY112" s="55"/>
      <c r="CXZ112" s="55"/>
      <c r="CYA112" s="55"/>
      <c r="CYB112" s="55"/>
      <c r="CYC112" s="55"/>
      <c r="CYD112" s="55"/>
      <c r="CYE112" s="55"/>
      <c r="CYF112" s="55"/>
      <c r="CYG112" s="55"/>
      <c r="CYH112" s="55"/>
      <c r="CYI112" s="55"/>
      <c r="CYJ112" s="55"/>
      <c r="CYK112" s="55"/>
      <c r="CYL112" s="55"/>
      <c r="CYM112" s="55"/>
      <c r="CYN112" s="55"/>
      <c r="CYO112" s="55"/>
      <c r="CYP112" s="55"/>
      <c r="CYQ112" s="55"/>
      <c r="CYR112" s="55"/>
      <c r="CYS112" s="55"/>
      <c r="CYT112" s="55"/>
      <c r="CYU112" s="55"/>
      <c r="CYV112" s="55"/>
      <c r="CYW112" s="55"/>
      <c r="CYX112" s="55"/>
      <c r="CYY112" s="55"/>
      <c r="CYZ112" s="55"/>
      <c r="CZA112" s="55"/>
      <c r="CZB112" s="55"/>
      <c r="CZC112" s="55"/>
      <c r="CZD112" s="55"/>
      <c r="CZE112" s="55"/>
      <c r="CZF112" s="55"/>
      <c r="CZG112" s="55"/>
      <c r="CZH112" s="55"/>
      <c r="CZI112" s="55"/>
      <c r="CZJ112" s="55"/>
      <c r="CZK112" s="55"/>
      <c r="CZL112" s="55"/>
      <c r="CZM112" s="55"/>
      <c r="CZN112" s="55"/>
      <c r="CZO112" s="55"/>
      <c r="CZP112" s="55"/>
      <c r="CZQ112" s="55"/>
      <c r="CZR112" s="55"/>
      <c r="CZS112" s="55"/>
      <c r="CZT112" s="55"/>
      <c r="CZU112" s="55"/>
      <c r="CZV112" s="55"/>
      <c r="CZW112" s="55"/>
      <c r="CZX112" s="55"/>
      <c r="CZY112" s="55"/>
      <c r="CZZ112" s="55"/>
      <c r="DAA112" s="55"/>
      <c r="DAB112" s="55"/>
      <c r="DAC112" s="55"/>
      <c r="DAD112" s="55"/>
      <c r="DAE112" s="55"/>
      <c r="DAF112" s="55"/>
      <c r="DAG112" s="55"/>
      <c r="DAH112" s="55"/>
      <c r="DAI112" s="55"/>
      <c r="DAJ112" s="55"/>
      <c r="DAK112" s="55"/>
      <c r="DAL112" s="55"/>
      <c r="DAM112" s="55"/>
      <c r="DAN112" s="55"/>
      <c r="DAO112" s="55"/>
      <c r="DAP112" s="55"/>
      <c r="DAQ112" s="55"/>
      <c r="DAR112" s="55"/>
      <c r="DAS112" s="55"/>
      <c r="DAT112" s="55"/>
      <c r="DAU112" s="55"/>
      <c r="DAV112" s="55"/>
      <c r="DAW112" s="55"/>
      <c r="DAX112" s="55"/>
      <c r="DAY112" s="55"/>
      <c r="DAZ112" s="55"/>
      <c r="DBA112" s="55"/>
      <c r="DBB112" s="55"/>
      <c r="DBC112" s="55"/>
      <c r="DBD112" s="55"/>
      <c r="DBE112" s="55"/>
      <c r="DBF112" s="55"/>
      <c r="DBG112" s="55"/>
      <c r="DBH112" s="55"/>
      <c r="DBI112" s="55"/>
      <c r="DBJ112" s="55"/>
      <c r="DBK112" s="55"/>
      <c r="DBL112" s="55"/>
      <c r="DBM112" s="55"/>
      <c r="DBN112" s="55"/>
      <c r="DBO112" s="55"/>
      <c r="DBP112" s="55"/>
      <c r="DBQ112" s="55"/>
      <c r="DBR112" s="55"/>
      <c r="DBS112" s="55"/>
      <c r="DBT112" s="55"/>
      <c r="DBU112" s="55"/>
      <c r="DBV112" s="55"/>
      <c r="DBW112" s="55"/>
      <c r="DBX112" s="55"/>
      <c r="DBY112" s="55"/>
      <c r="DBZ112" s="55"/>
      <c r="DCA112" s="55"/>
      <c r="DCB112" s="55"/>
      <c r="DCC112" s="55"/>
      <c r="DCD112" s="55"/>
      <c r="DCE112" s="55"/>
      <c r="DCF112" s="55"/>
      <c r="DCG112" s="55"/>
      <c r="DCH112" s="55"/>
      <c r="DCI112" s="55"/>
      <c r="DCJ112" s="55"/>
      <c r="DCK112" s="55"/>
      <c r="DCL112" s="55"/>
      <c r="DCM112" s="55"/>
      <c r="DCN112" s="55"/>
      <c r="DCO112" s="55"/>
      <c r="DCP112" s="55"/>
      <c r="DCQ112" s="55"/>
      <c r="DCR112" s="55"/>
      <c r="DCS112" s="55"/>
      <c r="DCT112" s="55"/>
      <c r="DCU112" s="55"/>
      <c r="DCV112" s="55"/>
      <c r="DCW112" s="55"/>
      <c r="DCX112" s="55"/>
      <c r="DCY112" s="55"/>
      <c r="DCZ112" s="55"/>
      <c r="DDA112" s="55"/>
      <c r="DDB112" s="55"/>
      <c r="DDC112" s="55"/>
      <c r="DDD112" s="55"/>
      <c r="DDE112" s="55"/>
      <c r="DDF112" s="55"/>
      <c r="DDG112" s="55"/>
      <c r="DDH112" s="55"/>
      <c r="DDI112" s="55"/>
      <c r="DDJ112" s="55"/>
      <c r="DDK112" s="55"/>
      <c r="DDL112" s="55"/>
      <c r="DDM112" s="55"/>
      <c r="DDN112" s="55"/>
      <c r="DDO112" s="55"/>
      <c r="DDP112" s="55"/>
      <c r="DDQ112" s="55"/>
      <c r="DDR112" s="55"/>
      <c r="DDS112" s="55"/>
      <c r="DDT112" s="55"/>
      <c r="DDU112" s="55"/>
      <c r="DDV112" s="55"/>
      <c r="DDW112" s="55"/>
      <c r="DDX112" s="55"/>
      <c r="DDY112" s="55"/>
      <c r="DDZ112" s="55"/>
      <c r="DEA112" s="55"/>
      <c r="DEB112" s="55"/>
      <c r="DEC112" s="55"/>
      <c r="DED112" s="55"/>
      <c r="DEE112" s="55"/>
      <c r="DEF112" s="55"/>
      <c r="DEG112" s="55"/>
      <c r="DEH112" s="55"/>
      <c r="DEI112" s="55"/>
      <c r="DEJ112" s="55"/>
      <c r="DEK112" s="55"/>
      <c r="DEL112" s="55"/>
      <c r="DEM112" s="55"/>
      <c r="DEN112" s="55"/>
      <c r="DEO112" s="55"/>
      <c r="DEP112" s="55"/>
      <c r="DEQ112" s="55"/>
      <c r="DER112" s="55"/>
      <c r="DES112" s="55"/>
      <c r="DET112" s="55"/>
      <c r="DEU112" s="55"/>
      <c r="DEV112" s="55"/>
      <c r="DEW112" s="55"/>
      <c r="DEX112" s="55"/>
      <c r="DEY112" s="55"/>
      <c r="DEZ112" s="55"/>
      <c r="DFA112" s="55"/>
      <c r="DFB112" s="55"/>
      <c r="DFC112" s="55"/>
      <c r="DFD112" s="55"/>
      <c r="DFE112" s="55"/>
      <c r="DFF112" s="55"/>
      <c r="DFG112" s="55"/>
      <c r="DFH112" s="55"/>
      <c r="DFI112" s="55"/>
      <c r="DFJ112" s="55"/>
      <c r="DFK112" s="55"/>
      <c r="DFL112" s="55"/>
      <c r="DFM112" s="55"/>
      <c r="DFN112" s="55"/>
      <c r="DFO112" s="55"/>
      <c r="DFP112" s="55"/>
      <c r="DFQ112" s="55"/>
      <c r="DFR112" s="55"/>
      <c r="DFS112" s="55"/>
      <c r="DFT112" s="55"/>
      <c r="DFU112" s="55"/>
      <c r="DFV112" s="55"/>
      <c r="DFW112" s="55"/>
      <c r="DFX112" s="55"/>
      <c r="DFY112" s="55"/>
      <c r="DFZ112" s="55"/>
      <c r="DGA112" s="55"/>
      <c r="DGB112" s="55"/>
      <c r="DGC112" s="55"/>
      <c r="DGD112" s="55"/>
      <c r="DGE112" s="55"/>
      <c r="DGF112" s="55"/>
      <c r="DGG112" s="55"/>
      <c r="DGH112" s="55"/>
      <c r="DGI112" s="55"/>
      <c r="DGJ112" s="55"/>
      <c r="DGK112" s="55"/>
      <c r="DGL112" s="55"/>
      <c r="DGM112" s="55"/>
      <c r="DGN112" s="55"/>
      <c r="DGO112" s="55"/>
      <c r="DGP112" s="55"/>
      <c r="DGQ112" s="55"/>
      <c r="DGR112" s="55"/>
      <c r="DGS112" s="55"/>
      <c r="DGT112" s="55"/>
      <c r="DGU112" s="55"/>
      <c r="DGV112" s="55"/>
      <c r="DGW112" s="55"/>
      <c r="DGX112" s="55"/>
      <c r="DGY112" s="55"/>
      <c r="DGZ112" s="55"/>
      <c r="DHA112" s="55"/>
      <c r="DHB112" s="55"/>
      <c r="DHC112" s="55"/>
      <c r="DHD112" s="55"/>
      <c r="DHE112" s="55"/>
      <c r="DHF112" s="55"/>
      <c r="DHG112" s="55"/>
      <c r="DHH112" s="55"/>
      <c r="DHI112" s="55"/>
      <c r="DHJ112" s="55"/>
      <c r="DHK112" s="55"/>
      <c r="DHL112" s="55"/>
      <c r="DHM112" s="55"/>
      <c r="DHN112" s="55"/>
      <c r="DHO112" s="55"/>
      <c r="DHP112" s="55"/>
      <c r="DHQ112" s="55"/>
      <c r="DHR112" s="55"/>
      <c r="DHS112" s="55"/>
      <c r="DHT112" s="55"/>
      <c r="DHU112" s="55"/>
      <c r="DHV112" s="55"/>
      <c r="DHW112" s="55"/>
      <c r="DHX112" s="55"/>
      <c r="DHY112" s="55"/>
      <c r="DHZ112" s="55"/>
      <c r="DIA112" s="55"/>
      <c r="DIB112" s="55"/>
      <c r="DIC112" s="55"/>
      <c r="DID112" s="55"/>
      <c r="DIE112" s="55"/>
      <c r="DIF112" s="55"/>
      <c r="DIG112" s="55"/>
      <c r="DIH112" s="55"/>
      <c r="DII112" s="55"/>
      <c r="DIJ112" s="55"/>
      <c r="DIK112" s="55"/>
      <c r="DIL112" s="55"/>
      <c r="DIM112" s="55"/>
      <c r="DIN112" s="55"/>
      <c r="DIO112" s="55"/>
      <c r="DIP112" s="55"/>
      <c r="DIQ112" s="55"/>
      <c r="DIR112" s="55"/>
      <c r="DIS112" s="55"/>
      <c r="DIT112" s="55"/>
      <c r="DIU112" s="55"/>
      <c r="DIV112" s="55"/>
      <c r="DIW112" s="55"/>
      <c r="DIX112" s="55"/>
      <c r="DIY112" s="55"/>
      <c r="DIZ112" s="55"/>
      <c r="DJA112" s="55"/>
      <c r="DJB112" s="55"/>
      <c r="DJC112" s="55"/>
      <c r="DJD112" s="55"/>
      <c r="DJE112" s="55"/>
      <c r="DJF112" s="55"/>
      <c r="DJG112" s="55"/>
      <c r="DJH112" s="55"/>
      <c r="DJI112" s="55"/>
      <c r="DJJ112" s="55"/>
      <c r="DJK112" s="55"/>
      <c r="DJL112" s="55"/>
      <c r="DJM112" s="55"/>
      <c r="DJN112" s="55"/>
      <c r="DJO112" s="55"/>
      <c r="DJP112" s="55"/>
      <c r="DJQ112" s="55"/>
      <c r="DJR112" s="55"/>
      <c r="DJS112" s="55"/>
      <c r="DJT112" s="55"/>
      <c r="DJU112" s="55"/>
      <c r="DJV112" s="55"/>
      <c r="DJW112" s="55"/>
      <c r="DJX112" s="55"/>
      <c r="DJY112" s="55"/>
      <c r="DJZ112" s="55"/>
      <c r="DKA112" s="55"/>
      <c r="DKB112" s="55"/>
      <c r="DKC112" s="55"/>
      <c r="DKD112" s="55"/>
      <c r="DKE112" s="55"/>
      <c r="DKF112" s="55"/>
      <c r="DKG112" s="55"/>
      <c r="DKH112" s="55"/>
      <c r="DKI112" s="55"/>
      <c r="DKJ112" s="55"/>
      <c r="DKK112" s="55"/>
      <c r="DKL112" s="55"/>
      <c r="DKM112" s="55"/>
      <c r="DKN112" s="55"/>
      <c r="DKO112" s="55"/>
      <c r="DKP112" s="55"/>
      <c r="DKQ112" s="55"/>
      <c r="DKR112" s="55"/>
      <c r="DKS112" s="55"/>
      <c r="DKT112" s="55"/>
      <c r="DKU112" s="55"/>
      <c r="DKV112" s="55"/>
      <c r="DKW112" s="55"/>
      <c r="DKX112" s="55"/>
      <c r="DKY112" s="55"/>
      <c r="DKZ112" s="55"/>
      <c r="DLA112" s="55"/>
      <c r="DLB112" s="55"/>
      <c r="DLC112" s="55"/>
      <c r="DLD112" s="55"/>
      <c r="DLE112" s="55"/>
      <c r="DLF112" s="55"/>
      <c r="DLG112" s="55"/>
      <c r="DLH112" s="55"/>
      <c r="DLI112" s="55"/>
      <c r="DLJ112" s="55"/>
      <c r="DLK112" s="55"/>
      <c r="DLL112" s="55"/>
      <c r="DLM112" s="55"/>
      <c r="DLN112" s="55"/>
      <c r="DLO112" s="55"/>
      <c r="DLP112" s="55"/>
      <c r="DLQ112" s="55"/>
      <c r="DLR112" s="55"/>
      <c r="DLS112" s="55"/>
      <c r="DLT112" s="55"/>
      <c r="DLU112" s="55"/>
      <c r="DLV112" s="55"/>
      <c r="DLW112" s="55"/>
      <c r="DLX112" s="55"/>
      <c r="DLY112" s="55"/>
      <c r="DLZ112" s="55"/>
      <c r="DMA112" s="55"/>
      <c r="DMB112" s="55"/>
      <c r="DMC112" s="55"/>
      <c r="DMD112" s="55"/>
      <c r="DME112" s="55"/>
      <c r="DMF112" s="55"/>
      <c r="DMG112" s="55"/>
      <c r="DMH112" s="55"/>
      <c r="DMI112" s="55"/>
      <c r="DMJ112" s="55"/>
      <c r="DMK112" s="55"/>
      <c r="DML112" s="55"/>
      <c r="DMM112" s="55"/>
      <c r="DMN112" s="55"/>
      <c r="DMO112" s="55"/>
      <c r="DMP112" s="55"/>
      <c r="DMQ112" s="55"/>
      <c r="DMR112" s="55"/>
      <c r="DMS112" s="55"/>
      <c r="DMT112" s="55"/>
      <c r="DMU112" s="55"/>
      <c r="DMV112" s="55"/>
      <c r="DMW112" s="55"/>
      <c r="DMX112" s="55"/>
      <c r="DMY112" s="55"/>
      <c r="DMZ112" s="55"/>
      <c r="DNA112" s="55"/>
      <c r="DNB112" s="55"/>
      <c r="DNC112" s="55"/>
      <c r="DND112" s="55"/>
      <c r="DNE112" s="55"/>
      <c r="DNF112" s="55"/>
      <c r="DNG112" s="55"/>
      <c r="DNH112" s="55"/>
      <c r="DNI112" s="55"/>
      <c r="DNJ112" s="55"/>
      <c r="DNK112" s="55"/>
      <c r="DNL112" s="55"/>
      <c r="DNM112" s="55"/>
      <c r="DNN112" s="55"/>
      <c r="DNO112" s="55"/>
      <c r="DNP112" s="55"/>
      <c r="DNQ112" s="55"/>
      <c r="DNR112" s="55"/>
      <c r="DNS112" s="55"/>
      <c r="DNT112" s="55"/>
      <c r="DNU112" s="55"/>
      <c r="DNV112" s="55"/>
      <c r="DNW112" s="55"/>
      <c r="DNX112" s="55"/>
      <c r="DNY112" s="55"/>
      <c r="DNZ112" s="55"/>
      <c r="DOA112" s="55"/>
      <c r="DOB112" s="55"/>
      <c r="DOC112" s="55"/>
      <c r="DOD112" s="55"/>
      <c r="DOE112" s="55"/>
      <c r="DOF112" s="55"/>
      <c r="DOG112" s="55"/>
      <c r="DOH112" s="55"/>
      <c r="DOI112" s="55"/>
      <c r="DOJ112" s="55"/>
      <c r="DOK112" s="55"/>
      <c r="DOL112" s="55"/>
      <c r="DOM112" s="55"/>
      <c r="DON112" s="55"/>
      <c r="DOO112" s="55"/>
      <c r="DOP112" s="55"/>
      <c r="DOQ112" s="55"/>
      <c r="DOR112" s="55"/>
      <c r="DOS112" s="55"/>
      <c r="DOT112" s="55"/>
      <c r="DOU112" s="55"/>
      <c r="DOV112" s="55"/>
      <c r="DOW112" s="55"/>
      <c r="DOX112" s="55"/>
      <c r="DOY112" s="55"/>
      <c r="DOZ112" s="55"/>
      <c r="DPA112" s="55"/>
      <c r="DPB112" s="55"/>
      <c r="DPC112" s="55"/>
      <c r="DPD112" s="55"/>
      <c r="DPE112" s="55"/>
      <c r="DPF112" s="55"/>
      <c r="DPG112" s="55"/>
      <c r="DPH112" s="55"/>
      <c r="DPI112" s="55"/>
      <c r="DPJ112" s="55"/>
      <c r="DPK112" s="55"/>
      <c r="DPL112" s="55"/>
      <c r="DPM112" s="55"/>
      <c r="DPN112" s="55"/>
      <c r="DPO112" s="55"/>
      <c r="DPP112" s="55"/>
      <c r="DPQ112" s="55"/>
      <c r="DPR112" s="55"/>
      <c r="DPS112" s="55"/>
      <c r="DPT112" s="55"/>
      <c r="DPU112" s="55"/>
      <c r="DPV112" s="55"/>
      <c r="DPW112" s="55"/>
      <c r="DPX112" s="55"/>
      <c r="DPY112" s="55"/>
      <c r="DPZ112" s="55"/>
      <c r="DQA112" s="55"/>
      <c r="DQB112" s="55"/>
      <c r="DQC112" s="55"/>
      <c r="DQD112" s="55"/>
      <c r="DQE112" s="55"/>
      <c r="DQF112" s="55"/>
      <c r="DQG112" s="55"/>
      <c r="DQH112" s="55"/>
      <c r="DQI112" s="55"/>
      <c r="DQJ112" s="55"/>
      <c r="DQK112" s="55"/>
      <c r="DQL112" s="55"/>
      <c r="DQM112" s="55"/>
      <c r="DQN112" s="55"/>
      <c r="DQO112" s="55"/>
      <c r="DQP112" s="55"/>
      <c r="DQQ112" s="55"/>
      <c r="DQR112" s="55"/>
      <c r="DQS112" s="55"/>
      <c r="DQT112" s="55"/>
      <c r="DQU112" s="55"/>
      <c r="DQV112" s="55"/>
      <c r="DQW112" s="55"/>
      <c r="DQX112" s="55"/>
      <c r="DQY112" s="55"/>
      <c r="DQZ112" s="55"/>
      <c r="DRA112" s="55"/>
      <c r="DRB112" s="55"/>
      <c r="DRC112" s="55"/>
      <c r="DRD112" s="55"/>
      <c r="DRE112" s="55"/>
      <c r="DRF112" s="55"/>
      <c r="DRG112" s="55"/>
      <c r="DRH112" s="55"/>
      <c r="DRI112" s="55"/>
      <c r="DRJ112" s="55"/>
      <c r="DRK112" s="55"/>
      <c r="DRL112" s="55"/>
      <c r="DRM112" s="55"/>
      <c r="DRN112" s="55"/>
      <c r="DRO112" s="55"/>
      <c r="DRP112" s="55"/>
      <c r="DRQ112" s="55"/>
      <c r="DRR112" s="55"/>
      <c r="DRS112" s="55"/>
      <c r="DRT112" s="55"/>
      <c r="DRU112" s="55"/>
      <c r="DRV112" s="55"/>
      <c r="DRW112" s="55"/>
      <c r="DRX112" s="55"/>
      <c r="DRY112" s="55"/>
      <c r="DRZ112" s="55"/>
      <c r="DSA112" s="55"/>
      <c r="DSB112" s="55"/>
      <c r="DSC112" s="55"/>
      <c r="DSD112" s="55"/>
      <c r="DSE112" s="55"/>
      <c r="DSF112" s="55"/>
      <c r="DSG112" s="55"/>
      <c r="DSH112" s="55"/>
      <c r="DSI112" s="55"/>
      <c r="DSJ112" s="55"/>
      <c r="DSK112" s="55"/>
      <c r="DSL112" s="55"/>
      <c r="DSM112" s="55"/>
      <c r="DSN112" s="55"/>
      <c r="DSO112" s="55"/>
      <c r="DSP112" s="55"/>
      <c r="DSQ112" s="55"/>
      <c r="DSR112" s="55"/>
      <c r="DSS112" s="55"/>
      <c r="DST112" s="55"/>
      <c r="DSU112" s="55"/>
      <c r="DSV112" s="55"/>
      <c r="DSW112" s="55"/>
      <c r="DSX112" s="55"/>
      <c r="DSY112" s="55"/>
      <c r="DSZ112" s="55"/>
      <c r="DTA112" s="55"/>
      <c r="DTB112" s="55"/>
      <c r="DTC112" s="55"/>
      <c r="DTD112" s="55"/>
      <c r="DTE112" s="55"/>
      <c r="DTF112" s="55"/>
      <c r="DTG112" s="55"/>
      <c r="DTH112" s="55"/>
      <c r="DTI112" s="55"/>
      <c r="DTJ112" s="55"/>
      <c r="DTK112" s="55"/>
      <c r="DTL112" s="55"/>
      <c r="DTM112" s="55"/>
      <c r="DTN112" s="55"/>
      <c r="DTO112" s="55"/>
      <c r="DTP112" s="55"/>
      <c r="DTQ112" s="55"/>
      <c r="DTR112" s="55"/>
      <c r="DTS112" s="55"/>
      <c r="DTT112" s="55"/>
      <c r="DTU112" s="55"/>
      <c r="DTV112" s="55"/>
      <c r="DTW112" s="55"/>
      <c r="DTX112" s="55"/>
      <c r="DTY112" s="55"/>
      <c r="DTZ112" s="55"/>
      <c r="DUA112" s="55"/>
      <c r="DUB112" s="55"/>
      <c r="DUC112" s="55"/>
      <c r="DUD112" s="55"/>
      <c r="DUE112" s="55"/>
      <c r="DUF112" s="55"/>
      <c r="DUG112" s="55"/>
      <c r="DUH112" s="55"/>
      <c r="DUI112" s="55"/>
      <c r="DUJ112" s="55"/>
      <c r="DUK112" s="55"/>
      <c r="DUL112" s="55"/>
      <c r="DUM112" s="55"/>
      <c r="DUN112" s="55"/>
      <c r="DUO112" s="55"/>
      <c r="DUP112" s="55"/>
      <c r="DUQ112" s="55"/>
      <c r="DUR112" s="55"/>
      <c r="DUS112" s="55"/>
      <c r="DUT112" s="55"/>
      <c r="DUU112" s="55"/>
      <c r="DUV112" s="55"/>
      <c r="DUW112" s="55"/>
      <c r="DUX112" s="55"/>
      <c r="DUY112" s="55"/>
      <c r="DUZ112" s="55"/>
      <c r="DVA112" s="55"/>
      <c r="DVB112" s="55"/>
      <c r="DVC112" s="55"/>
      <c r="DVD112" s="55"/>
      <c r="DVE112" s="55"/>
      <c r="DVF112" s="55"/>
      <c r="DVG112" s="55"/>
      <c r="DVH112" s="55"/>
      <c r="DVI112" s="55"/>
      <c r="DVJ112" s="55"/>
      <c r="DVK112" s="55"/>
      <c r="DVL112" s="55"/>
      <c r="DVM112" s="55"/>
      <c r="DVN112" s="55"/>
      <c r="DVO112" s="55"/>
      <c r="DVP112" s="55"/>
      <c r="DVQ112" s="55"/>
      <c r="DVR112" s="55"/>
      <c r="DVS112" s="55"/>
      <c r="DVT112" s="55"/>
      <c r="DVU112" s="55"/>
      <c r="DVV112" s="55"/>
      <c r="DVW112" s="55"/>
      <c r="DVX112" s="55"/>
      <c r="DVY112" s="55"/>
      <c r="DVZ112" s="55"/>
      <c r="DWA112" s="55"/>
      <c r="DWB112" s="55"/>
      <c r="DWC112" s="55"/>
      <c r="DWD112" s="55"/>
      <c r="DWE112" s="55"/>
      <c r="DWF112" s="55"/>
      <c r="DWG112" s="55"/>
      <c r="DWH112" s="55"/>
      <c r="DWI112" s="55"/>
      <c r="DWJ112" s="55"/>
      <c r="DWK112" s="55"/>
      <c r="DWL112" s="55"/>
      <c r="DWM112" s="55"/>
      <c r="DWN112" s="55"/>
      <c r="DWO112" s="55"/>
      <c r="DWP112" s="55"/>
      <c r="DWQ112" s="55"/>
      <c r="DWR112" s="55"/>
      <c r="DWS112" s="55"/>
      <c r="DWT112" s="55"/>
      <c r="DWU112" s="55"/>
      <c r="DWV112" s="55"/>
      <c r="DWW112" s="55"/>
      <c r="DWX112" s="55"/>
      <c r="DWY112" s="55"/>
      <c r="DWZ112" s="55"/>
      <c r="DXA112" s="55"/>
      <c r="DXB112" s="55"/>
      <c r="DXC112" s="55"/>
      <c r="DXD112" s="55"/>
      <c r="DXE112" s="55"/>
      <c r="DXF112" s="55"/>
      <c r="DXG112" s="55"/>
      <c r="DXH112" s="55"/>
      <c r="DXI112" s="55"/>
      <c r="DXJ112" s="55"/>
      <c r="DXK112" s="55"/>
      <c r="DXL112" s="55"/>
      <c r="DXM112" s="55"/>
      <c r="DXN112" s="55"/>
      <c r="DXO112" s="55"/>
      <c r="DXP112" s="55"/>
      <c r="DXQ112" s="55"/>
      <c r="DXR112" s="55"/>
      <c r="DXS112" s="55"/>
      <c r="DXT112" s="55"/>
      <c r="DXU112" s="55"/>
      <c r="DXV112" s="55"/>
      <c r="DXW112" s="55"/>
      <c r="DXX112" s="55"/>
      <c r="DXY112" s="55"/>
      <c r="DXZ112" s="55"/>
      <c r="DYA112" s="55"/>
      <c r="DYB112" s="55"/>
      <c r="DYC112" s="55"/>
      <c r="DYD112" s="55"/>
      <c r="DYE112" s="55"/>
      <c r="DYF112" s="55"/>
      <c r="DYG112" s="55"/>
      <c r="DYH112" s="55"/>
      <c r="DYI112" s="55"/>
      <c r="DYJ112" s="55"/>
      <c r="DYK112" s="55"/>
      <c r="DYL112" s="55"/>
      <c r="DYM112" s="55"/>
      <c r="DYN112" s="55"/>
      <c r="DYO112" s="55"/>
      <c r="DYP112" s="55"/>
      <c r="DYQ112" s="55"/>
      <c r="DYR112" s="55"/>
      <c r="DYS112" s="55"/>
      <c r="DYT112" s="55"/>
      <c r="DYU112" s="55"/>
      <c r="DYV112" s="55"/>
      <c r="DYW112" s="55"/>
      <c r="DYX112" s="55"/>
      <c r="DYY112" s="55"/>
      <c r="DYZ112" s="55"/>
      <c r="DZA112" s="55"/>
      <c r="DZB112" s="55"/>
      <c r="DZC112" s="55"/>
      <c r="DZD112" s="55"/>
      <c r="DZE112" s="55"/>
      <c r="DZF112" s="55"/>
      <c r="DZG112" s="55"/>
      <c r="DZH112" s="55"/>
      <c r="DZI112" s="55"/>
      <c r="DZJ112" s="55"/>
      <c r="DZK112" s="55"/>
      <c r="DZL112" s="55"/>
      <c r="DZM112" s="55"/>
      <c r="DZN112" s="55"/>
      <c r="DZO112" s="55"/>
      <c r="DZP112" s="55"/>
      <c r="DZQ112" s="55"/>
      <c r="DZR112" s="55"/>
      <c r="DZS112" s="55"/>
      <c r="DZT112" s="55"/>
      <c r="DZU112" s="55"/>
      <c r="DZV112" s="55"/>
      <c r="DZW112" s="55"/>
      <c r="DZX112" s="55"/>
      <c r="DZY112" s="55"/>
      <c r="DZZ112" s="55"/>
      <c r="EAA112" s="55"/>
      <c r="EAB112" s="55"/>
      <c r="EAC112" s="55"/>
      <c r="EAD112" s="55"/>
      <c r="EAE112" s="55"/>
      <c r="EAF112" s="55"/>
      <c r="EAG112" s="55"/>
      <c r="EAH112" s="55"/>
      <c r="EAI112" s="55"/>
      <c r="EAJ112" s="55"/>
      <c r="EAK112" s="55"/>
      <c r="EAL112" s="55"/>
      <c r="EAM112" s="55"/>
      <c r="EAN112" s="55"/>
      <c r="EAO112" s="55"/>
      <c r="EAP112" s="55"/>
      <c r="EAQ112" s="55"/>
      <c r="EAR112" s="55"/>
      <c r="EAS112" s="55"/>
      <c r="EAT112" s="55"/>
      <c r="EAU112" s="55"/>
      <c r="EAV112" s="55"/>
      <c r="EAW112" s="55"/>
      <c r="EAX112" s="55"/>
      <c r="EAY112" s="55"/>
      <c r="EAZ112" s="55"/>
      <c r="EBA112" s="55"/>
      <c r="EBB112" s="55"/>
      <c r="EBC112" s="55"/>
      <c r="EBD112" s="55"/>
      <c r="EBE112" s="55"/>
      <c r="EBF112" s="55"/>
      <c r="EBG112" s="55"/>
      <c r="EBH112" s="55"/>
      <c r="EBI112" s="55"/>
      <c r="EBJ112" s="55"/>
      <c r="EBK112" s="55"/>
      <c r="EBL112" s="55"/>
      <c r="EBM112" s="55"/>
      <c r="EBN112" s="55"/>
      <c r="EBO112" s="55"/>
      <c r="EBP112" s="55"/>
      <c r="EBQ112" s="55"/>
      <c r="EBR112" s="55"/>
      <c r="EBS112" s="55"/>
      <c r="EBT112" s="55"/>
      <c r="EBU112" s="55"/>
      <c r="EBV112" s="55"/>
      <c r="EBW112" s="55"/>
      <c r="EBX112" s="55"/>
      <c r="EBY112" s="55"/>
      <c r="EBZ112" s="55"/>
      <c r="ECA112" s="55"/>
      <c r="ECB112" s="55"/>
      <c r="ECC112" s="55"/>
      <c r="ECD112" s="55"/>
      <c r="ECE112" s="55"/>
      <c r="ECF112" s="55"/>
      <c r="ECG112" s="55"/>
      <c r="ECH112" s="55"/>
      <c r="ECI112" s="55"/>
      <c r="ECJ112" s="55"/>
      <c r="ECK112" s="55"/>
      <c r="ECL112" s="55"/>
      <c r="ECM112" s="55"/>
      <c r="ECN112" s="55"/>
      <c r="ECO112" s="55"/>
      <c r="ECP112" s="55"/>
      <c r="ECQ112" s="55"/>
      <c r="ECR112" s="55"/>
      <c r="ECS112" s="55"/>
      <c r="ECT112" s="55"/>
      <c r="ECU112" s="55"/>
      <c r="ECV112" s="55"/>
      <c r="ECW112" s="55"/>
      <c r="ECX112" s="55"/>
      <c r="ECY112" s="55"/>
      <c r="ECZ112" s="55"/>
      <c r="EDA112" s="55"/>
      <c r="EDB112" s="55"/>
      <c r="EDC112" s="55"/>
      <c r="EDD112" s="55"/>
      <c r="EDE112" s="55"/>
      <c r="EDF112" s="55"/>
      <c r="EDG112" s="55"/>
      <c r="EDH112" s="55"/>
      <c r="EDI112" s="55"/>
      <c r="EDJ112" s="55"/>
      <c r="EDK112" s="55"/>
      <c r="EDL112" s="55"/>
      <c r="EDM112" s="55"/>
      <c r="EDN112" s="55"/>
      <c r="EDO112" s="55"/>
      <c r="EDP112" s="55"/>
      <c r="EDQ112" s="55"/>
      <c r="EDR112" s="55"/>
      <c r="EDS112" s="55"/>
      <c r="EDT112" s="55"/>
      <c r="EDU112" s="55"/>
      <c r="EDV112" s="55"/>
      <c r="EDW112" s="55"/>
      <c r="EDX112" s="55"/>
      <c r="EDY112" s="55"/>
      <c r="EDZ112" s="55"/>
      <c r="EEA112" s="55"/>
      <c r="EEB112" s="55"/>
      <c r="EEC112" s="55"/>
      <c r="EED112" s="55"/>
      <c r="EEE112" s="55"/>
      <c r="EEF112" s="55"/>
      <c r="EEG112" s="55"/>
      <c r="EEH112" s="55"/>
      <c r="EEI112" s="55"/>
      <c r="EEJ112" s="55"/>
      <c r="EEK112" s="55"/>
      <c r="EEL112" s="55"/>
      <c r="EEM112" s="55"/>
      <c r="EEN112" s="55"/>
      <c r="EEO112" s="55"/>
      <c r="EEP112" s="55"/>
      <c r="EEQ112" s="55"/>
      <c r="EER112" s="55"/>
      <c r="EES112" s="55"/>
      <c r="EET112" s="55"/>
      <c r="EEU112" s="55"/>
      <c r="EEV112" s="55"/>
      <c r="EEW112" s="55"/>
      <c r="EEX112" s="55"/>
      <c r="EEY112" s="55"/>
      <c r="EEZ112" s="55"/>
      <c r="EFA112" s="55"/>
      <c r="EFB112" s="55"/>
      <c r="EFC112" s="55"/>
      <c r="EFD112" s="55"/>
      <c r="EFE112" s="55"/>
      <c r="EFF112" s="55"/>
      <c r="EFG112" s="55"/>
      <c r="EFH112" s="55"/>
      <c r="EFI112" s="55"/>
      <c r="EFJ112" s="55"/>
      <c r="EFK112" s="55"/>
      <c r="EFL112" s="55"/>
      <c r="EFM112" s="55"/>
      <c r="EFN112" s="55"/>
      <c r="EFO112" s="55"/>
      <c r="EFP112" s="55"/>
      <c r="EFQ112" s="55"/>
      <c r="EFR112" s="55"/>
      <c r="EFS112" s="55"/>
      <c r="EFT112" s="55"/>
      <c r="EFU112" s="55"/>
      <c r="EFV112" s="55"/>
      <c r="EFW112" s="55"/>
      <c r="EFX112" s="55"/>
      <c r="EFY112" s="55"/>
      <c r="EFZ112" s="55"/>
      <c r="EGA112" s="55"/>
      <c r="EGB112" s="55"/>
      <c r="EGC112" s="55"/>
      <c r="EGD112" s="55"/>
      <c r="EGE112" s="55"/>
      <c r="EGF112" s="55"/>
      <c r="EGG112" s="55"/>
      <c r="EGH112" s="55"/>
      <c r="EGI112" s="55"/>
      <c r="EGJ112" s="55"/>
      <c r="EGK112" s="55"/>
      <c r="EGL112" s="55"/>
      <c r="EGM112" s="55"/>
      <c r="EGN112" s="55"/>
      <c r="EGO112" s="55"/>
      <c r="EGP112" s="55"/>
      <c r="EGQ112" s="55"/>
      <c r="EGR112" s="55"/>
      <c r="EGS112" s="55"/>
      <c r="EGT112" s="55"/>
      <c r="EGU112" s="55"/>
      <c r="EGV112" s="55"/>
      <c r="EGW112" s="55"/>
      <c r="EGX112" s="55"/>
      <c r="EGY112" s="55"/>
      <c r="EGZ112" s="55"/>
      <c r="EHA112" s="55"/>
      <c r="EHB112" s="55"/>
      <c r="EHC112" s="55"/>
      <c r="EHD112" s="55"/>
      <c r="EHE112" s="55"/>
      <c r="EHF112" s="55"/>
      <c r="EHG112" s="55"/>
      <c r="EHH112" s="55"/>
      <c r="EHI112" s="55"/>
      <c r="EHJ112" s="55"/>
      <c r="EHK112" s="55"/>
      <c r="EHL112" s="55"/>
      <c r="EHM112" s="55"/>
      <c r="EHN112" s="55"/>
      <c r="EHO112" s="55"/>
      <c r="EHP112" s="55"/>
      <c r="EHQ112" s="55"/>
      <c r="EHR112" s="55"/>
      <c r="EHS112" s="55"/>
      <c r="EHT112" s="55"/>
      <c r="EHU112" s="55"/>
      <c r="EHV112" s="55"/>
      <c r="EHW112" s="55"/>
      <c r="EHX112" s="55"/>
      <c r="EHY112" s="55"/>
      <c r="EHZ112" s="55"/>
      <c r="EIA112" s="55"/>
      <c r="EIB112" s="55"/>
      <c r="EIC112" s="55"/>
      <c r="EID112" s="55"/>
      <c r="EIE112" s="55"/>
      <c r="EIF112" s="55"/>
      <c r="EIG112" s="55"/>
      <c r="EIH112" s="55"/>
      <c r="EII112" s="55"/>
      <c r="EIJ112" s="55"/>
      <c r="EIK112" s="55"/>
      <c r="EIL112" s="55"/>
      <c r="EIM112" s="55"/>
      <c r="EIN112" s="55"/>
      <c r="EIO112" s="55"/>
      <c r="EIP112" s="55"/>
      <c r="EIQ112" s="55"/>
      <c r="EIR112" s="55"/>
      <c r="EIS112" s="55"/>
      <c r="EIT112" s="55"/>
      <c r="EIU112" s="55"/>
      <c r="EIV112" s="55"/>
      <c r="EIW112" s="55"/>
      <c r="EIX112" s="55"/>
      <c r="EIY112" s="55"/>
      <c r="EIZ112" s="55"/>
      <c r="EJA112" s="55"/>
      <c r="EJB112" s="55"/>
      <c r="EJC112" s="55"/>
      <c r="EJD112" s="55"/>
      <c r="EJE112" s="55"/>
      <c r="EJF112" s="55"/>
      <c r="EJG112" s="55"/>
      <c r="EJH112" s="55"/>
      <c r="EJI112" s="55"/>
      <c r="EJJ112" s="55"/>
      <c r="EJK112" s="55"/>
      <c r="EJL112" s="55"/>
      <c r="EJM112" s="55"/>
      <c r="EJN112" s="55"/>
      <c r="EJO112" s="55"/>
      <c r="EJP112" s="55"/>
      <c r="EJQ112" s="55"/>
      <c r="EJR112" s="55"/>
      <c r="EJS112" s="55"/>
      <c r="EJT112" s="55"/>
      <c r="EJU112" s="55"/>
      <c r="EJV112" s="55"/>
      <c r="EJW112" s="55"/>
      <c r="EJX112" s="55"/>
      <c r="EJY112" s="55"/>
      <c r="EJZ112" s="55"/>
      <c r="EKA112" s="55"/>
      <c r="EKB112" s="55"/>
      <c r="EKC112" s="55"/>
      <c r="EKD112" s="55"/>
      <c r="EKE112" s="55"/>
      <c r="EKF112" s="55"/>
      <c r="EKG112" s="55"/>
      <c r="EKH112" s="55"/>
      <c r="EKI112" s="55"/>
      <c r="EKJ112" s="55"/>
      <c r="EKK112" s="55"/>
      <c r="EKL112" s="55"/>
      <c r="EKM112" s="55"/>
      <c r="EKN112" s="55"/>
      <c r="EKO112" s="55"/>
      <c r="EKP112" s="55"/>
      <c r="EKQ112" s="55"/>
      <c r="EKR112" s="55"/>
      <c r="EKS112" s="55"/>
      <c r="EKT112" s="55"/>
      <c r="EKU112" s="55"/>
      <c r="EKV112" s="55"/>
      <c r="EKW112" s="55"/>
      <c r="EKX112" s="55"/>
      <c r="EKY112" s="55"/>
      <c r="EKZ112" s="55"/>
      <c r="ELA112" s="55"/>
      <c r="ELB112" s="55"/>
      <c r="ELC112" s="55"/>
      <c r="ELD112" s="55"/>
      <c r="ELE112" s="55"/>
      <c r="ELF112" s="55"/>
      <c r="ELG112" s="55"/>
      <c r="ELH112" s="55"/>
      <c r="ELI112" s="55"/>
      <c r="ELJ112" s="55"/>
      <c r="ELK112" s="55"/>
      <c r="ELL112" s="55"/>
      <c r="ELM112" s="55"/>
      <c r="ELN112" s="55"/>
      <c r="ELO112" s="55"/>
      <c r="ELP112" s="55"/>
      <c r="ELQ112" s="55"/>
      <c r="ELR112" s="55"/>
      <c r="ELS112" s="55"/>
      <c r="ELT112" s="55"/>
      <c r="ELU112" s="55"/>
      <c r="ELV112" s="55"/>
      <c r="ELW112" s="55"/>
      <c r="ELX112" s="55"/>
      <c r="ELY112" s="55"/>
      <c r="ELZ112" s="55"/>
      <c r="EMA112" s="55"/>
      <c r="EMB112" s="55"/>
      <c r="EMC112" s="55"/>
      <c r="EMD112" s="55"/>
      <c r="EME112" s="55"/>
      <c r="EMF112" s="55"/>
      <c r="EMG112" s="55"/>
      <c r="EMH112" s="55"/>
      <c r="EMI112" s="55"/>
      <c r="EMJ112" s="55"/>
      <c r="EMK112" s="55"/>
      <c r="EML112" s="55"/>
      <c r="EMM112" s="55"/>
      <c r="EMN112" s="55"/>
      <c r="EMO112" s="55"/>
      <c r="EMP112" s="55"/>
      <c r="EMQ112" s="55"/>
      <c r="EMR112" s="55"/>
      <c r="EMS112" s="55"/>
      <c r="EMT112" s="55"/>
      <c r="EMU112" s="55"/>
      <c r="EMV112" s="55"/>
      <c r="EMW112" s="55"/>
      <c r="EMX112" s="55"/>
      <c r="EMY112" s="55"/>
      <c r="EMZ112" s="55"/>
      <c r="ENA112" s="55"/>
      <c r="ENB112" s="55"/>
      <c r="ENC112" s="55"/>
      <c r="END112" s="55"/>
      <c r="ENE112" s="55"/>
      <c r="ENF112" s="55"/>
      <c r="ENG112" s="55"/>
      <c r="ENH112" s="55"/>
      <c r="ENI112" s="55"/>
      <c r="ENJ112" s="55"/>
      <c r="ENK112" s="55"/>
      <c r="ENL112" s="55"/>
      <c r="ENM112" s="55"/>
      <c r="ENN112" s="55"/>
      <c r="ENO112" s="55"/>
      <c r="ENP112" s="55"/>
      <c r="ENQ112" s="55"/>
      <c r="ENR112" s="55"/>
      <c r="ENS112" s="55"/>
      <c r="ENT112" s="55"/>
      <c r="ENU112" s="55"/>
      <c r="ENV112" s="55"/>
      <c r="ENW112" s="55"/>
      <c r="ENX112" s="55"/>
      <c r="ENY112" s="55"/>
      <c r="ENZ112" s="55"/>
      <c r="EOA112" s="55"/>
      <c r="EOB112" s="55"/>
      <c r="EOC112" s="55"/>
      <c r="EOD112" s="55"/>
      <c r="EOE112" s="55"/>
      <c r="EOF112" s="55"/>
      <c r="EOG112" s="55"/>
      <c r="EOH112" s="55"/>
      <c r="EOI112" s="55"/>
      <c r="EOJ112" s="55"/>
      <c r="EOK112" s="55"/>
      <c r="EOL112" s="55"/>
      <c r="EOM112" s="55"/>
      <c r="EON112" s="55"/>
      <c r="EOO112" s="55"/>
      <c r="EOP112" s="55"/>
      <c r="EOQ112" s="55"/>
      <c r="EOR112" s="55"/>
      <c r="EOS112" s="55"/>
      <c r="EOT112" s="55"/>
      <c r="EOU112" s="55"/>
      <c r="EOV112" s="55"/>
      <c r="EOW112" s="55"/>
      <c r="EOX112" s="55"/>
      <c r="EOY112" s="55"/>
      <c r="EOZ112" s="55"/>
      <c r="EPA112" s="55"/>
      <c r="EPB112" s="55"/>
      <c r="EPC112" s="55"/>
      <c r="EPD112" s="55"/>
      <c r="EPE112" s="55"/>
      <c r="EPF112" s="55"/>
      <c r="EPG112" s="55"/>
      <c r="EPH112" s="55"/>
      <c r="EPI112" s="55"/>
      <c r="EPJ112" s="55"/>
      <c r="EPK112" s="55"/>
      <c r="EPL112" s="55"/>
      <c r="EPM112" s="55"/>
      <c r="EPN112" s="55"/>
      <c r="EPO112" s="55"/>
      <c r="EPP112" s="55"/>
      <c r="EPQ112" s="55"/>
      <c r="EPR112" s="55"/>
      <c r="EPS112" s="55"/>
      <c r="EPT112" s="55"/>
      <c r="EPU112" s="55"/>
      <c r="EPV112" s="55"/>
      <c r="EPW112" s="55"/>
      <c r="EPX112" s="55"/>
      <c r="EPY112" s="55"/>
      <c r="EPZ112" s="55"/>
      <c r="EQA112" s="55"/>
      <c r="EQB112" s="55"/>
      <c r="EQC112" s="55"/>
      <c r="EQD112" s="55"/>
      <c r="EQE112" s="55"/>
      <c r="EQF112" s="55"/>
      <c r="EQG112" s="55"/>
      <c r="EQH112" s="55"/>
      <c r="EQI112" s="55"/>
      <c r="EQJ112" s="55"/>
      <c r="EQK112" s="55"/>
      <c r="EQL112" s="55"/>
      <c r="EQM112" s="55"/>
      <c r="EQN112" s="55"/>
      <c r="EQO112" s="55"/>
      <c r="EQP112" s="55"/>
      <c r="EQQ112" s="55"/>
      <c r="EQR112" s="55"/>
      <c r="EQS112" s="55"/>
      <c r="EQT112" s="55"/>
      <c r="EQU112" s="55"/>
      <c r="EQV112" s="55"/>
      <c r="EQW112" s="55"/>
      <c r="EQX112" s="55"/>
      <c r="EQY112" s="55"/>
      <c r="EQZ112" s="55"/>
      <c r="ERA112" s="55"/>
      <c r="ERB112" s="55"/>
      <c r="ERC112" s="55"/>
      <c r="ERD112" s="55"/>
      <c r="ERE112" s="55"/>
      <c r="ERF112" s="55"/>
      <c r="ERG112" s="55"/>
      <c r="ERH112" s="55"/>
      <c r="ERI112" s="55"/>
      <c r="ERJ112" s="55"/>
      <c r="ERK112" s="55"/>
      <c r="ERL112" s="55"/>
      <c r="ERM112" s="55"/>
      <c r="ERN112" s="55"/>
      <c r="ERO112" s="55"/>
      <c r="ERP112" s="55"/>
      <c r="ERQ112" s="55"/>
      <c r="ERR112" s="55"/>
      <c r="ERS112" s="55"/>
      <c r="ERT112" s="55"/>
      <c r="ERU112" s="55"/>
      <c r="ERV112" s="55"/>
      <c r="ERW112" s="55"/>
      <c r="ERX112" s="55"/>
      <c r="ERY112" s="55"/>
      <c r="ERZ112" s="55"/>
      <c r="ESA112" s="55"/>
      <c r="ESB112" s="55"/>
      <c r="ESC112" s="55"/>
      <c r="ESD112" s="55"/>
      <c r="ESE112" s="55"/>
      <c r="ESF112" s="55"/>
      <c r="ESG112" s="55"/>
      <c r="ESH112" s="55"/>
      <c r="ESI112" s="55"/>
      <c r="ESJ112" s="55"/>
      <c r="ESK112" s="55"/>
      <c r="ESL112" s="55"/>
      <c r="ESM112" s="55"/>
      <c r="ESN112" s="55"/>
      <c r="ESO112" s="55"/>
      <c r="ESP112" s="55"/>
      <c r="ESQ112" s="55"/>
      <c r="ESR112" s="55"/>
      <c r="ESS112" s="55"/>
      <c r="EST112" s="55"/>
      <c r="ESU112" s="55"/>
      <c r="ESV112" s="55"/>
      <c r="ESW112" s="55"/>
      <c r="ESX112" s="55"/>
      <c r="ESY112" s="55"/>
      <c r="ESZ112" s="55"/>
      <c r="ETA112" s="55"/>
      <c r="ETB112" s="55"/>
      <c r="ETC112" s="55"/>
      <c r="ETD112" s="55"/>
      <c r="ETE112" s="55"/>
      <c r="ETF112" s="55"/>
      <c r="ETG112" s="55"/>
      <c r="ETH112" s="55"/>
      <c r="ETI112" s="55"/>
      <c r="ETJ112" s="55"/>
      <c r="ETK112" s="55"/>
      <c r="ETL112" s="55"/>
      <c r="ETM112" s="55"/>
      <c r="ETN112" s="55"/>
      <c r="ETO112" s="55"/>
      <c r="ETP112" s="55"/>
      <c r="ETQ112" s="55"/>
      <c r="ETR112" s="55"/>
      <c r="ETS112" s="55"/>
      <c r="ETT112" s="55"/>
      <c r="ETU112" s="55"/>
      <c r="ETV112" s="55"/>
      <c r="ETW112" s="55"/>
      <c r="ETX112" s="55"/>
      <c r="ETY112" s="55"/>
      <c r="ETZ112" s="55"/>
      <c r="EUA112" s="55"/>
      <c r="EUB112" s="55"/>
      <c r="EUC112" s="55"/>
      <c r="EUD112" s="55"/>
      <c r="EUE112" s="55"/>
      <c r="EUF112" s="55"/>
      <c r="EUG112" s="55"/>
      <c r="EUH112" s="55"/>
      <c r="EUI112" s="55"/>
      <c r="EUJ112" s="55"/>
      <c r="EUK112" s="55"/>
      <c r="EUL112" s="55"/>
      <c r="EUM112" s="55"/>
      <c r="EUN112" s="55"/>
      <c r="EUO112" s="55"/>
      <c r="EUP112" s="55"/>
      <c r="EUQ112" s="55"/>
      <c r="EUR112" s="55"/>
      <c r="EUS112" s="55"/>
      <c r="EUT112" s="55"/>
      <c r="EUU112" s="55"/>
      <c r="EUV112" s="55"/>
      <c r="EUW112" s="55"/>
      <c r="EUX112" s="55"/>
      <c r="EUY112" s="55"/>
      <c r="EUZ112" s="55"/>
      <c r="EVA112" s="55"/>
      <c r="EVB112" s="55"/>
      <c r="EVC112" s="55"/>
      <c r="EVD112" s="55"/>
      <c r="EVE112" s="55"/>
      <c r="EVF112" s="55"/>
      <c r="EVG112" s="55"/>
      <c r="EVH112" s="55"/>
      <c r="EVI112" s="55"/>
      <c r="EVJ112" s="55"/>
      <c r="EVK112" s="55"/>
      <c r="EVL112" s="55"/>
      <c r="EVM112" s="55"/>
      <c r="EVN112" s="55"/>
      <c r="EVO112" s="55"/>
      <c r="EVP112" s="55"/>
      <c r="EVQ112" s="55"/>
      <c r="EVR112" s="55"/>
      <c r="EVS112" s="55"/>
      <c r="EVT112" s="55"/>
      <c r="EVU112" s="55"/>
      <c r="EVV112" s="55"/>
      <c r="EVW112" s="55"/>
      <c r="EVX112" s="55"/>
      <c r="EVY112" s="55"/>
      <c r="EVZ112" s="55"/>
      <c r="EWA112" s="55"/>
      <c r="EWB112" s="55"/>
      <c r="EWC112" s="55"/>
      <c r="EWD112" s="55"/>
      <c r="EWE112" s="55"/>
      <c r="EWF112" s="55"/>
      <c r="EWG112" s="55"/>
      <c r="EWH112" s="55"/>
      <c r="EWI112" s="55"/>
      <c r="EWJ112" s="55"/>
      <c r="EWK112" s="55"/>
      <c r="EWL112" s="55"/>
      <c r="EWM112" s="55"/>
      <c r="EWN112" s="55"/>
      <c r="EWO112" s="55"/>
      <c r="EWP112" s="55"/>
      <c r="EWQ112" s="55"/>
      <c r="EWR112" s="55"/>
      <c r="EWS112" s="55"/>
      <c r="EWT112" s="55"/>
      <c r="EWU112" s="55"/>
      <c r="EWV112" s="55"/>
      <c r="EWW112" s="55"/>
      <c r="EWX112" s="55"/>
      <c r="EWY112" s="55"/>
      <c r="EWZ112" s="55"/>
      <c r="EXA112" s="55"/>
      <c r="EXB112" s="55"/>
      <c r="EXC112" s="55"/>
      <c r="EXD112" s="55"/>
      <c r="EXE112" s="55"/>
      <c r="EXF112" s="55"/>
      <c r="EXG112" s="55"/>
      <c r="EXH112" s="55"/>
      <c r="EXI112" s="55"/>
      <c r="EXJ112" s="55"/>
      <c r="EXK112" s="55"/>
      <c r="EXL112" s="55"/>
      <c r="EXM112" s="55"/>
      <c r="EXN112" s="55"/>
      <c r="EXO112" s="55"/>
      <c r="EXP112" s="55"/>
      <c r="EXQ112" s="55"/>
      <c r="EXR112" s="55"/>
      <c r="EXS112" s="55"/>
      <c r="EXT112" s="55"/>
      <c r="EXU112" s="55"/>
      <c r="EXV112" s="55"/>
      <c r="EXW112" s="55"/>
      <c r="EXX112" s="55"/>
      <c r="EXY112" s="55"/>
      <c r="EXZ112" s="55"/>
      <c r="EYA112" s="55"/>
      <c r="EYB112" s="55"/>
      <c r="EYC112" s="55"/>
      <c r="EYD112" s="55"/>
      <c r="EYE112" s="55"/>
      <c r="EYF112" s="55"/>
      <c r="EYG112" s="55"/>
      <c r="EYH112" s="55"/>
      <c r="EYI112" s="55"/>
      <c r="EYJ112" s="55"/>
      <c r="EYK112" s="55"/>
      <c r="EYL112" s="55"/>
      <c r="EYM112" s="55"/>
      <c r="EYN112" s="55"/>
      <c r="EYO112" s="55"/>
      <c r="EYP112" s="55"/>
      <c r="EYQ112" s="55"/>
      <c r="EYR112" s="55"/>
      <c r="EYS112" s="55"/>
      <c r="EYT112" s="55"/>
      <c r="EYU112" s="55"/>
      <c r="EYV112" s="55"/>
      <c r="EYW112" s="55"/>
      <c r="EYX112" s="55"/>
      <c r="EYY112" s="55"/>
      <c r="EYZ112" s="55"/>
      <c r="EZA112" s="55"/>
      <c r="EZB112" s="55"/>
      <c r="EZC112" s="55"/>
      <c r="EZD112" s="55"/>
      <c r="EZE112" s="55"/>
      <c r="EZF112" s="55"/>
      <c r="EZG112" s="55"/>
      <c r="EZH112" s="55"/>
      <c r="EZI112" s="55"/>
      <c r="EZJ112" s="55"/>
      <c r="EZK112" s="55"/>
      <c r="EZL112" s="55"/>
      <c r="EZM112" s="55"/>
      <c r="EZN112" s="55"/>
      <c r="EZO112" s="55"/>
      <c r="EZP112" s="55"/>
      <c r="EZQ112" s="55"/>
      <c r="EZR112" s="55"/>
      <c r="EZS112" s="55"/>
      <c r="EZT112" s="55"/>
      <c r="EZU112" s="55"/>
      <c r="EZV112" s="55"/>
      <c r="EZW112" s="55"/>
      <c r="EZX112" s="55"/>
      <c r="EZY112" s="55"/>
      <c r="EZZ112" s="55"/>
      <c r="FAA112" s="55"/>
      <c r="FAB112" s="55"/>
      <c r="FAC112" s="55"/>
      <c r="FAD112" s="55"/>
      <c r="FAE112" s="55"/>
      <c r="FAF112" s="55"/>
      <c r="FAG112" s="55"/>
      <c r="FAH112" s="55"/>
      <c r="FAI112" s="55"/>
      <c r="FAJ112" s="55"/>
      <c r="FAK112" s="55"/>
      <c r="FAL112" s="55"/>
      <c r="FAM112" s="55"/>
      <c r="FAN112" s="55"/>
      <c r="FAO112" s="55"/>
      <c r="FAP112" s="55"/>
      <c r="FAQ112" s="55"/>
      <c r="FAR112" s="55"/>
      <c r="FAS112" s="55"/>
      <c r="FAT112" s="55"/>
      <c r="FAU112" s="55"/>
      <c r="FAV112" s="55"/>
      <c r="FAW112" s="55"/>
      <c r="FAX112" s="55"/>
      <c r="FAY112" s="55"/>
      <c r="FAZ112" s="55"/>
      <c r="FBA112" s="55"/>
      <c r="FBB112" s="55"/>
      <c r="FBC112" s="55"/>
      <c r="FBD112" s="55"/>
      <c r="FBE112" s="55"/>
      <c r="FBF112" s="55"/>
      <c r="FBG112" s="55"/>
      <c r="FBH112" s="55"/>
      <c r="FBI112" s="55"/>
      <c r="FBJ112" s="55"/>
      <c r="FBK112" s="55"/>
      <c r="FBL112" s="55"/>
      <c r="FBM112" s="55"/>
      <c r="FBN112" s="55"/>
      <c r="FBO112" s="55"/>
      <c r="FBP112" s="55"/>
      <c r="FBQ112" s="55"/>
      <c r="FBR112" s="55"/>
      <c r="FBS112" s="55"/>
      <c r="FBT112" s="55"/>
      <c r="FBU112" s="55"/>
      <c r="FBV112" s="55"/>
      <c r="FBW112" s="55"/>
      <c r="FBX112" s="55"/>
      <c r="FBY112" s="55"/>
      <c r="FBZ112" s="55"/>
      <c r="FCA112" s="55"/>
      <c r="FCB112" s="55"/>
      <c r="FCC112" s="55"/>
      <c r="FCD112" s="55"/>
      <c r="FCE112" s="55"/>
      <c r="FCF112" s="55"/>
      <c r="FCG112" s="55"/>
      <c r="FCH112" s="55"/>
      <c r="FCI112" s="55"/>
      <c r="FCJ112" s="55"/>
      <c r="FCK112" s="55"/>
      <c r="FCL112" s="55"/>
      <c r="FCM112" s="55"/>
      <c r="FCN112" s="55"/>
      <c r="FCO112" s="55"/>
      <c r="FCP112" s="55"/>
      <c r="FCQ112" s="55"/>
      <c r="FCR112" s="55"/>
      <c r="FCS112" s="55"/>
      <c r="FCT112" s="55"/>
      <c r="FCU112" s="55"/>
      <c r="FCV112" s="55"/>
      <c r="FCW112" s="55"/>
      <c r="FCX112" s="55"/>
      <c r="FCY112" s="55"/>
      <c r="FCZ112" s="55"/>
      <c r="FDA112" s="55"/>
      <c r="FDB112" s="55"/>
      <c r="FDC112" s="55"/>
      <c r="FDD112" s="55"/>
      <c r="FDE112" s="55"/>
      <c r="FDF112" s="55"/>
      <c r="FDG112" s="55"/>
      <c r="FDH112" s="55"/>
      <c r="FDI112" s="55"/>
      <c r="FDJ112" s="55"/>
      <c r="FDK112" s="55"/>
      <c r="FDL112" s="55"/>
      <c r="FDM112" s="55"/>
      <c r="FDN112" s="55"/>
      <c r="FDO112" s="55"/>
      <c r="FDP112" s="55"/>
      <c r="FDQ112" s="55"/>
      <c r="FDR112" s="55"/>
      <c r="FDS112" s="55"/>
      <c r="FDT112" s="55"/>
      <c r="FDU112" s="55"/>
      <c r="FDV112" s="55"/>
      <c r="FDW112" s="55"/>
      <c r="FDX112" s="55"/>
      <c r="FDY112" s="55"/>
      <c r="FDZ112" s="55"/>
      <c r="FEA112" s="55"/>
      <c r="FEB112" s="55"/>
      <c r="FEC112" s="55"/>
      <c r="FED112" s="55"/>
      <c r="FEE112" s="55"/>
      <c r="FEF112" s="55"/>
      <c r="FEG112" s="55"/>
      <c r="FEH112" s="55"/>
      <c r="FEI112" s="55"/>
      <c r="FEJ112" s="55"/>
      <c r="FEK112" s="55"/>
      <c r="FEL112" s="55"/>
      <c r="FEM112" s="55"/>
      <c r="FEN112" s="55"/>
      <c r="FEO112" s="55"/>
      <c r="FEP112" s="55"/>
      <c r="FEQ112" s="55"/>
      <c r="FER112" s="55"/>
      <c r="FES112" s="55"/>
      <c r="FET112" s="55"/>
      <c r="FEU112" s="55"/>
      <c r="FEV112" s="55"/>
      <c r="FEW112" s="55"/>
      <c r="FEX112" s="55"/>
      <c r="FEY112" s="55"/>
      <c r="FEZ112" s="55"/>
      <c r="FFA112" s="55"/>
      <c r="FFB112" s="55"/>
      <c r="FFC112" s="55"/>
      <c r="FFD112" s="55"/>
      <c r="FFE112" s="55"/>
      <c r="FFF112" s="55"/>
      <c r="FFG112" s="55"/>
      <c r="FFH112" s="55"/>
      <c r="FFI112" s="55"/>
      <c r="FFJ112" s="55"/>
      <c r="FFK112" s="55"/>
      <c r="FFL112" s="55"/>
      <c r="FFM112" s="55"/>
      <c r="FFN112" s="55"/>
      <c r="FFO112" s="55"/>
      <c r="FFP112" s="55"/>
      <c r="FFQ112" s="55"/>
      <c r="FFR112" s="55"/>
      <c r="FFS112" s="55"/>
      <c r="FFT112" s="55"/>
      <c r="FFU112" s="55"/>
      <c r="FFV112" s="55"/>
      <c r="FFW112" s="55"/>
      <c r="FFX112" s="55"/>
      <c r="FFY112" s="55"/>
      <c r="FFZ112" s="55"/>
      <c r="FGA112" s="55"/>
      <c r="FGB112" s="55"/>
      <c r="FGC112" s="55"/>
      <c r="FGD112" s="55"/>
      <c r="FGE112" s="55"/>
      <c r="FGF112" s="55"/>
      <c r="FGG112" s="55"/>
      <c r="FGH112" s="55"/>
      <c r="FGI112" s="55"/>
      <c r="FGJ112" s="55"/>
      <c r="FGK112" s="55"/>
      <c r="FGL112" s="55"/>
      <c r="FGM112" s="55"/>
      <c r="FGN112" s="55"/>
      <c r="FGO112" s="55"/>
      <c r="FGP112" s="55"/>
      <c r="FGQ112" s="55"/>
      <c r="FGR112" s="55"/>
      <c r="FGS112" s="55"/>
      <c r="FGT112" s="55"/>
      <c r="FGU112" s="55"/>
      <c r="FGV112" s="55"/>
      <c r="FGW112" s="55"/>
      <c r="FGX112" s="55"/>
      <c r="FGY112" s="55"/>
      <c r="FGZ112" s="55"/>
      <c r="FHA112" s="55"/>
      <c r="FHB112" s="55"/>
      <c r="FHC112" s="55"/>
      <c r="FHD112" s="55"/>
      <c r="FHE112" s="55"/>
      <c r="FHF112" s="55"/>
      <c r="FHG112" s="55"/>
      <c r="FHH112" s="55"/>
      <c r="FHI112" s="55"/>
      <c r="FHJ112" s="55"/>
      <c r="FHK112" s="55"/>
      <c r="FHL112" s="55"/>
      <c r="FHM112" s="55"/>
      <c r="FHN112" s="55"/>
      <c r="FHO112" s="55"/>
      <c r="FHP112" s="55"/>
      <c r="FHQ112" s="55"/>
      <c r="FHR112" s="55"/>
      <c r="FHS112" s="55"/>
      <c r="FHT112" s="55"/>
      <c r="FHU112" s="55"/>
      <c r="FHV112" s="55"/>
      <c r="FHW112" s="55"/>
      <c r="FHX112" s="55"/>
      <c r="FHY112" s="55"/>
      <c r="FHZ112" s="55"/>
      <c r="FIA112" s="55"/>
      <c r="FIB112" s="55"/>
      <c r="FIC112" s="55"/>
      <c r="FID112" s="55"/>
      <c r="FIE112" s="55"/>
      <c r="FIF112" s="55"/>
      <c r="FIG112" s="55"/>
      <c r="FIH112" s="55"/>
      <c r="FII112" s="55"/>
      <c r="FIJ112" s="55"/>
      <c r="FIK112" s="55"/>
      <c r="FIL112" s="55"/>
      <c r="FIM112" s="55"/>
      <c r="FIN112" s="55"/>
      <c r="FIO112" s="55"/>
      <c r="FIP112" s="55"/>
      <c r="FIQ112" s="55"/>
      <c r="FIR112" s="55"/>
      <c r="FIS112" s="55"/>
      <c r="FIT112" s="55"/>
      <c r="FIU112" s="55"/>
      <c r="FIV112" s="55"/>
      <c r="FIW112" s="55"/>
      <c r="FIX112" s="55"/>
      <c r="FIY112" s="55"/>
      <c r="FIZ112" s="55"/>
      <c r="FJA112" s="55"/>
      <c r="FJB112" s="55"/>
      <c r="FJC112" s="55"/>
      <c r="FJD112" s="55"/>
      <c r="FJE112" s="55"/>
      <c r="FJF112" s="55"/>
      <c r="FJG112" s="55"/>
      <c r="FJH112" s="55"/>
      <c r="FJI112" s="55"/>
    </row>
    <row r="113" spans="1:4325" ht="15" hidden="1" outlineLevel="2">
      <c r="A113" s="5"/>
      <c r="B113" s="5" t="str">
        <f t="shared" si="11"/>
        <v>b</v>
      </c>
      <c r="C113" s="4" t="s">
        <v>329</v>
      </c>
      <c r="D113" s="4" t="s">
        <v>123</v>
      </c>
      <c r="E113" s="36">
        <f t="shared" ref="E113:J113" si="18">SUM(E114:E115)</f>
        <v>0</v>
      </c>
      <c r="F113" s="36">
        <f t="shared" si="18"/>
        <v>0</v>
      </c>
      <c r="G113" s="36">
        <f t="shared" si="18"/>
        <v>0</v>
      </c>
      <c r="H113" s="36">
        <f t="shared" si="18"/>
        <v>0</v>
      </c>
      <c r="I113" s="36">
        <f t="shared" si="18"/>
        <v>0</v>
      </c>
      <c r="J113" s="36">
        <f t="shared" si="18"/>
        <v>0</v>
      </c>
      <c r="K113" s="63"/>
    </row>
    <row r="114" spans="1:4325" ht="15" hidden="1" outlineLevel="3" collapsed="1">
      <c r="A114" s="5"/>
      <c r="B114" s="5" t="str">
        <f t="shared" si="11"/>
        <v>b</v>
      </c>
      <c r="C114" s="10" t="s">
        <v>330</v>
      </c>
      <c r="D114" s="10" t="s">
        <v>120</v>
      </c>
      <c r="E114" s="45"/>
      <c r="F114" s="37"/>
      <c r="G114" s="37"/>
      <c r="H114" s="37"/>
      <c r="I114" s="37"/>
      <c r="J114" s="37"/>
      <c r="K114" s="64"/>
    </row>
    <row r="115" spans="1:4325" ht="15" hidden="1" outlineLevel="3" collapsed="1">
      <c r="A115" s="5"/>
      <c r="B115" s="5" t="str">
        <f t="shared" si="11"/>
        <v>b</v>
      </c>
      <c r="C115" s="10" t="s">
        <v>331</v>
      </c>
      <c r="D115" s="10" t="s">
        <v>119</v>
      </c>
      <c r="E115" s="45"/>
      <c r="F115" s="37"/>
      <c r="G115" s="37"/>
      <c r="H115" s="37"/>
      <c r="I115" s="37"/>
      <c r="J115" s="37"/>
      <c r="K115" s="64"/>
    </row>
    <row r="116" spans="1:4325" ht="15" hidden="1" outlineLevel="2">
      <c r="A116" s="5"/>
      <c r="B116" s="5" t="str">
        <f t="shared" si="11"/>
        <v>b</v>
      </c>
      <c r="C116" s="4" t="s">
        <v>332</v>
      </c>
      <c r="D116" s="4" t="s">
        <v>122</v>
      </c>
      <c r="E116" s="36">
        <f t="shared" ref="E116:J116" si="19">SUM(E117:E118)</f>
        <v>0</v>
      </c>
      <c r="F116" s="36">
        <f t="shared" si="19"/>
        <v>0</v>
      </c>
      <c r="G116" s="36">
        <f t="shared" si="19"/>
        <v>0</v>
      </c>
      <c r="H116" s="36">
        <f t="shared" si="19"/>
        <v>0</v>
      </c>
      <c r="I116" s="36">
        <f t="shared" si="19"/>
        <v>0</v>
      </c>
      <c r="J116" s="36">
        <f t="shared" si="19"/>
        <v>0</v>
      </c>
      <c r="K116" s="63"/>
    </row>
    <row r="117" spans="1:4325" ht="15" hidden="1" outlineLevel="3" collapsed="1">
      <c r="A117" s="5"/>
      <c r="B117" s="5" t="str">
        <f t="shared" si="11"/>
        <v>b</v>
      </c>
      <c r="C117" s="10" t="s">
        <v>333</v>
      </c>
      <c r="D117" s="10" t="s">
        <v>120</v>
      </c>
      <c r="E117" s="45"/>
      <c r="F117" s="37"/>
      <c r="G117" s="37"/>
      <c r="H117" s="37"/>
      <c r="I117" s="37"/>
      <c r="J117" s="37"/>
      <c r="K117" s="64"/>
    </row>
    <row r="118" spans="1:4325" ht="15" hidden="1" outlineLevel="3" collapsed="1">
      <c r="A118" s="5"/>
      <c r="B118" s="5" t="str">
        <f t="shared" si="11"/>
        <v>b</v>
      </c>
      <c r="C118" s="10" t="s">
        <v>334</v>
      </c>
      <c r="D118" s="10" t="s">
        <v>119</v>
      </c>
      <c r="E118" s="45"/>
      <c r="F118" s="37"/>
      <c r="G118" s="37"/>
      <c r="H118" s="37"/>
      <c r="I118" s="37"/>
      <c r="J118" s="37"/>
      <c r="K118" s="64"/>
    </row>
    <row r="119" spans="1:4325" ht="15" hidden="1" outlineLevel="2">
      <c r="A119" s="5"/>
      <c r="B119" s="5" t="str">
        <f t="shared" si="11"/>
        <v>b</v>
      </c>
      <c r="C119" s="4" t="s">
        <v>335</v>
      </c>
      <c r="D119" s="4" t="s">
        <v>121</v>
      </c>
      <c r="E119" s="36">
        <f t="shared" ref="E119:J119" si="20">SUM(E120:E121)</f>
        <v>0</v>
      </c>
      <c r="F119" s="36">
        <f t="shared" si="20"/>
        <v>0</v>
      </c>
      <c r="G119" s="36">
        <f t="shared" si="20"/>
        <v>0</v>
      </c>
      <c r="H119" s="36">
        <f t="shared" si="20"/>
        <v>0</v>
      </c>
      <c r="I119" s="36">
        <f t="shared" si="20"/>
        <v>0</v>
      </c>
      <c r="J119" s="36">
        <f t="shared" si="20"/>
        <v>0</v>
      </c>
      <c r="K119" s="63"/>
    </row>
    <row r="120" spans="1:4325" ht="15" hidden="1" outlineLevel="3" collapsed="1">
      <c r="A120" s="5"/>
      <c r="B120" s="5" t="str">
        <f t="shared" si="11"/>
        <v>b</v>
      </c>
      <c r="C120" s="10" t="s">
        <v>336</v>
      </c>
      <c r="D120" s="10" t="s">
        <v>120</v>
      </c>
      <c r="E120" s="49"/>
      <c r="F120" s="37"/>
      <c r="G120" s="37"/>
      <c r="H120" s="37"/>
      <c r="I120" s="37"/>
      <c r="J120" s="37"/>
      <c r="K120" s="64"/>
    </row>
    <row r="121" spans="1:4325" ht="15" hidden="1" outlineLevel="3" collapsed="1">
      <c r="A121" s="5"/>
      <c r="B121" s="5" t="str">
        <f t="shared" si="11"/>
        <v>b</v>
      </c>
      <c r="C121" s="10" t="s">
        <v>337</v>
      </c>
      <c r="D121" s="10" t="s">
        <v>119</v>
      </c>
      <c r="E121" s="45"/>
      <c r="F121" s="37"/>
      <c r="G121" s="37"/>
      <c r="H121" s="37"/>
      <c r="I121" s="37"/>
      <c r="J121" s="37"/>
      <c r="K121" s="64"/>
    </row>
    <row r="122" spans="1:4325" s="2" customFormat="1" ht="15" outlineLevel="1" collapsed="1">
      <c r="A122" s="5" t="s">
        <v>23</v>
      </c>
      <c r="B122" s="5" t="str">
        <f t="shared" si="11"/>
        <v>a</v>
      </c>
      <c r="C122" s="7">
        <v>2.8</v>
      </c>
      <c r="D122" s="7" t="s">
        <v>118</v>
      </c>
      <c r="E122" s="35">
        <f>E123+E124</f>
        <v>16019213</v>
      </c>
      <c r="F122" s="35">
        <v>433000</v>
      </c>
      <c r="G122" s="35">
        <v>14585610</v>
      </c>
      <c r="H122" s="35">
        <f>H123+H124</f>
        <v>14524916.5</v>
      </c>
      <c r="I122" s="35">
        <f>I123+I124</f>
        <v>27933350</v>
      </c>
      <c r="J122" s="35">
        <f>J123+J124</f>
        <v>27933350</v>
      </c>
      <c r="K122" s="62"/>
      <c r="L122" s="55"/>
      <c r="M122" s="55"/>
      <c r="N122" s="55"/>
      <c r="O122" s="55"/>
      <c r="P122" s="55"/>
      <c r="Q122" s="55"/>
      <c r="R122" s="55"/>
      <c r="S122" s="55"/>
      <c r="T122" s="55"/>
      <c r="U122" s="55"/>
      <c r="V122" s="55"/>
      <c r="W122" s="55"/>
      <c r="X122" s="55"/>
      <c r="Y122" s="55"/>
      <c r="Z122" s="55"/>
      <c r="AA122" s="55"/>
      <c r="AB122" s="55"/>
      <c r="AC122" s="55"/>
      <c r="AD122" s="55"/>
      <c r="AE122" s="55"/>
      <c r="AF122" s="55"/>
      <c r="AG122" s="55"/>
      <c r="AH122" s="55"/>
      <c r="AI122" s="55"/>
      <c r="AJ122" s="55"/>
      <c r="AK122" s="55"/>
      <c r="AL122" s="55"/>
      <c r="AM122" s="55"/>
      <c r="AN122" s="55"/>
      <c r="AO122" s="55"/>
      <c r="AP122" s="55"/>
      <c r="AQ122" s="55"/>
      <c r="AR122" s="55"/>
      <c r="AS122" s="55"/>
      <c r="AT122" s="55"/>
      <c r="AU122" s="55"/>
      <c r="AV122" s="55"/>
      <c r="AW122" s="55"/>
      <c r="AX122" s="55"/>
      <c r="AY122" s="55"/>
      <c r="AZ122" s="55"/>
      <c r="BA122" s="55"/>
      <c r="BB122" s="55"/>
      <c r="BC122" s="55"/>
      <c r="BD122" s="55"/>
      <c r="BE122" s="55"/>
      <c r="BF122" s="55"/>
      <c r="BG122" s="55"/>
      <c r="BH122" s="55"/>
      <c r="BI122" s="55"/>
      <c r="BJ122" s="55"/>
      <c r="BK122" s="55"/>
      <c r="BL122" s="55"/>
      <c r="BM122" s="55"/>
      <c r="BN122" s="55"/>
      <c r="BO122" s="55"/>
      <c r="BP122" s="55"/>
      <c r="BQ122" s="55"/>
      <c r="BR122" s="55"/>
      <c r="BS122" s="55"/>
      <c r="BT122" s="55"/>
      <c r="BU122" s="55"/>
      <c r="BV122" s="55"/>
      <c r="BW122" s="55"/>
      <c r="BX122" s="55"/>
      <c r="BY122" s="55"/>
      <c r="BZ122" s="55"/>
      <c r="CA122" s="55"/>
      <c r="CB122" s="55"/>
      <c r="CC122" s="55"/>
      <c r="CD122" s="55"/>
      <c r="CE122" s="55"/>
      <c r="CF122" s="55"/>
      <c r="CG122" s="55"/>
      <c r="CH122" s="55"/>
      <c r="CI122" s="55"/>
      <c r="CJ122" s="55"/>
      <c r="CK122" s="55"/>
      <c r="CL122" s="55"/>
      <c r="CM122" s="55"/>
      <c r="CN122" s="55"/>
      <c r="CO122" s="55"/>
      <c r="CP122" s="55"/>
      <c r="CQ122" s="55"/>
      <c r="CR122" s="55"/>
      <c r="CS122" s="55"/>
      <c r="CT122" s="55"/>
      <c r="CU122" s="55"/>
      <c r="CV122" s="55"/>
      <c r="CW122" s="55"/>
      <c r="CX122" s="55"/>
      <c r="CY122" s="55"/>
      <c r="CZ122" s="55"/>
      <c r="DA122" s="55"/>
      <c r="DB122" s="55"/>
      <c r="DC122" s="55"/>
      <c r="DD122" s="55"/>
      <c r="DE122" s="55"/>
      <c r="DF122" s="55"/>
      <c r="DG122" s="55"/>
      <c r="DH122" s="55"/>
      <c r="DI122" s="55"/>
      <c r="DJ122" s="55"/>
      <c r="DK122" s="55"/>
      <c r="DL122" s="55"/>
      <c r="DM122" s="55"/>
      <c r="DN122" s="55"/>
      <c r="DO122" s="55"/>
      <c r="DP122" s="55"/>
      <c r="DQ122" s="55"/>
      <c r="DR122" s="55"/>
      <c r="DS122" s="55"/>
      <c r="DT122" s="55"/>
      <c r="DU122" s="55"/>
      <c r="DV122" s="55"/>
      <c r="DW122" s="55"/>
      <c r="DX122" s="55"/>
      <c r="DY122" s="55"/>
      <c r="DZ122" s="55"/>
      <c r="EA122" s="55"/>
      <c r="EB122" s="55"/>
      <c r="EC122" s="55"/>
      <c r="ED122" s="55"/>
      <c r="EE122" s="55"/>
      <c r="EF122" s="55"/>
      <c r="EG122" s="55"/>
      <c r="EH122" s="55"/>
      <c r="EI122" s="55"/>
      <c r="EJ122" s="55"/>
      <c r="EK122" s="55"/>
      <c r="EL122" s="55"/>
      <c r="EM122" s="55"/>
      <c r="EN122" s="55"/>
      <c r="EO122" s="55"/>
      <c r="EP122" s="55"/>
      <c r="EQ122" s="55"/>
      <c r="ER122" s="55"/>
      <c r="ES122" s="55"/>
      <c r="ET122" s="55"/>
      <c r="EU122" s="55"/>
      <c r="EV122" s="55"/>
      <c r="EW122" s="55"/>
      <c r="EX122" s="55"/>
      <c r="EY122" s="55"/>
      <c r="EZ122" s="55"/>
      <c r="FA122" s="55"/>
      <c r="FB122" s="55"/>
      <c r="FC122" s="55"/>
      <c r="FD122" s="55"/>
      <c r="FE122" s="55"/>
      <c r="FF122" s="55"/>
      <c r="FG122" s="55"/>
      <c r="FH122" s="55"/>
      <c r="FI122" s="55"/>
      <c r="FJ122" s="55"/>
      <c r="FK122" s="55"/>
      <c r="FL122" s="55"/>
      <c r="FM122" s="55"/>
      <c r="FN122" s="55"/>
      <c r="FO122" s="55"/>
      <c r="FP122" s="55"/>
      <c r="FQ122" s="55"/>
      <c r="FR122" s="55"/>
      <c r="FS122" s="55"/>
      <c r="FT122" s="55"/>
      <c r="FU122" s="55"/>
      <c r="FV122" s="55"/>
      <c r="FW122" s="55"/>
      <c r="FX122" s="55"/>
      <c r="FY122" s="55"/>
      <c r="FZ122" s="55"/>
      <c r="GA122" s="55"/>
      <c r="GB122" s="55"/>
      <c r="GC122" s="55"/>
      <c r="GD122" s="55"/>
      <c r="GE122" s="55"/>
      <c r="GF122" s="55"/>
      <c r="GG122" s="55"/>
      <c r="GH122" s="55"/>
      <c r="GI122" s="55"/>
      <c r="GJ122" s="55"/>
      <c r="GK122" s="55"/>
      <c r="GL122" s="55"/>
      <c r="GM122" s="55"/>
      <c r="GN122" s="55"/>
      <c r="GO122" s="55"/>
      <c r="GP122" s="55"/>
      <c r="GQ122" s="55"/>
      <c r="GR122" s="55"/>
      <c r="GS122" s="55"/>
      <c r="GT122" s="55"/>
      <c r="GU122" s="55"/>
      <c r="GV122" s="55"/>
      <c r="GW122" s="55"/>
      <c r="GX122" s="55"/>
      <c r="GY122" s="55"/>
      <c r="GZ122" s="55"/>
      <c r="HA122" s="55"/>
      <c r="HB122" s="55"/>
      <c r="HC122" s="55"/>
      <c r="HD122" s="55"/>
      <c r="HE122" s="55"/>
      <c r="HF122" s="55"/>
      <c r="HG122" s="55"/>
      <c r="HH122" s="55"/>
      <c r="HI122" s="55"/>
      <c r="HJ122" s="55"/>
      <c r="HK122" s="55"/>
      <c r="HL122" s="55"/>
      <c r="HM122" s="55"/>
      <c r="HN122" s="55"/>
      <c r="HO122" s="55"/>
      <c r="HP122" s="55"/>
      <c r="HQ122" s="55"/>
      <c r="HR122" s="55"/>
      <c r="HS122" s="55"/>
      <c r="HT122" s="55"/>
      <c r="HU122" s="55"/>
      <c r="HV122" s="55"/>
      <c r="HW122" s="55"/>
      <c r="HX122" s="55"/>
      <c r="HY122" s="55"/>
      <c r="HZ122" s="55"/>
      <c r="IA122" s="55"/>
      <c r="IB122" s="55"/>
      <c r="IC122" s="55"/>
      <c r="ID122" s="55"/>
      <c r="IE122" s="55"/>
      <c r="IF122" s="55"/>
      <c r="IG122" s="55"/>
      <c r="IH122" s="55"/>
      <c r="II122" s="55"/>
      <c r="IJ122" s="55"/>
      <c r="IK122" s="55"/>
      <c r="IL122" s="55"/>
      <c r="IM122" s="55"/>
      <c r="IN122" s="55"/>
      <c r="IO122" s="55"/>
      <c r="IP122" s="55"/>
      <c r="IQ122" s="55"/>
      <c r="IR122" s="55"/>
      <c r="IS122" s="55"/>
      <c r="IT122" s="55"/>
      <c r="IU122" s="55"/>
      <c r="IV122" s="55"/>
      <c r="IW122" s="55"/>
      <c r="IX122" s="55"/>
      <c r="IY122" s="55"/>
      <c r="IZ122" s="55"/>
      <c r="JA122" s="55"/>
      <c r="JB122" s="55"/>
      <c r="JC122" s="55"/>
      <c r="JD122" s="55"/>
      <c r="JE122" s="55"/>
      <c r="JF122" s="55"/>
      <c r="JG122" s="55"/>
      <c r="JH122" s="55"/>
      <c r="JI122" s="55"/>
      <c r="JJ122" s="55"/>
      <c r="JK122" s="55"/>
      <c r="JL122" s="55"/>
      <c r="JM122" s="55"/>
      <c r="JN122" s="55"/>
      <c r="JO122" s="55"/>
      <c r="JP122" s="55"/>
      <c r="JQ122" s="55"/>
      <c r="JR122" s="55"/>
      <c r="JS122" s="55"/>
      <c r="JT122" s="55"/>
      <c r="JU122" s="55"/>
      <c r="JV122" s="55"/>
      <c r="JW122" s="55"/>
      <c r="JX122" s="55"/>
      <c r="JY122" s="55"/>
      <c r="JZ122" s="55"/>
      <c r="KA122" s="55"/>
      <c r="KB122" s="55"/>
      <c r="KC122" s="55"/>
      <c r="KD122" s="55"/>
      <c r="KE122" s="55"/>
      <c r="KF122" s="55"/>
      <c r="KG122" s="55"/>
      <c r="KH122" s="55"/>
      <c r="KI122" s="55"/>
      <c r="KJ122" s="55"/>
      <c r="KK122" s="55"/>
      <c r="KL122" s="55"/>
      <c r="KM122" s="55"/>
      <c r="KN122" s="55"/>
      <c r="KO122" s="55"/>
      <c r="KP122" s="55"/>
      <c r="KQ122" s="55"/>
      <c r="KR122" s="55"/>
      <c r="KS122" s="55"/>
      <c r="KT122" s="55"/>
      <c r="KU122" s="55"/>
      <c r="KV122" s="55"/>
      <c r="KW122" s="55"/>
      <c r="KX122" s="55"/>
      <c r="KY122" s="55"/>
      <c r="KZ122" s="55"/>
      <c r="LA122" s="55"/>
      <c r="LB122" s="55"/>
      <c r="LC122" s="55"/>
      <c r="LD122" s="55"/>
      <c r="LE122" s="55"/>
      <c r="LF122" s="55"/>
      <c r="LG122" s="55"/>
      <c r="LH122" s="55"/>
      <c r="LI122" s="55"/>
      <c r="LJ122" s="55"/>
      <c r="LK122" s="55"/>
      <c r="LL122" s="55"/>
      <c r="LM122" s="55"/>
      <c r="LN122" s="55"/>
      <c r="LO122" s="55"/>
      <c r="LP122" s="55"/>
      <c r="LQ122" s="55"/>
      <c r="LR122" s="55"/>
      <c r="LS122" s="55"/>
      <c r="LT122" s="55"/>
      <c r="LU122" s="55"/>
      <c r="LV122" s="55"/>
      <c r="LW122" s="55"/>
      <c r="LX122" s="55"/>
      <c r="LY122" s="55"/>
      <c r="LZ122" s="55"/>
      <c r="MA122" s="55"/>
      <c r="MB122" s="55"/>
      <c r="MC122" s="55"/>
      <c r="MD122" s="55"/>
      <c r="ME122" s="55"/>
      <c r="MF122" s="55"/>
      <c r="MG122" s="55"/>
      <c r="MH122" s="55"/>
      <c r="MI122" s="55"/>
      <c r="MJ122" s="55"/>
      <c r="MK122" s="55"/>
      <c r="ML122" s="55"/>
      <c r="MM122" s="55"/>
      <c r="MN122" s="55"/>
      <c r="MO122" s="55"/>
      <c r="MP122" s="55"/>
      <c r="MQ122" s="55"/>
      <c r="MR122" s="55"/>
      <c r="MS122" s="55"/>
      <c r="MT122" s="55"/>
      <c r="MU122" s="55"/>
      <c r="MV122" s="55"/>
      <c r="MW122" s="55"/>
      <c r="MX122" s="55"/>
      <c r="MY122" s="55"/>
      <c r="MZ122" s="55"/>
      <c r="NA122" s="55"/>
      <c r="NB122" s="55"/>
      <c r="NC122" s="55"/>
      <c r="ND122" s="55"/>
      <c r="NE122" s="55"/>
      <c r="NF122" s="55"/>
      <c r="NG122" s="55"/>
      <c r="NH122" s="55"/>
      <c r="NI122" s="55"/>
      <c r="NJ122" s="55"/>
      <c r="NK122" s="55"/>
      <c r="NL122" s="55"/>
      <c r="NM122" s="55"/>
      <c r="NN122" s="55"/>
      <c r="NO122" s="55"/>
      <c r="NP122" s="55"/>
      <c r="NQ122" s="55"/>
      <c r="NR122" s="55"/>
      <c r="NS122" s="55"/>
      <c r="NT122" s="55"/>
      <c r="NU122" s="55"/>
      <c r="NV122" s="55"/>
      <c r="NW122" s="55"/>
      <c r="NX122" s="55"/>
      <c r="NY122" s="55"/>
      <c r="NZ122" s="55"/>
      <c r="OA122" s="55"/>
      <c r="OB122" s="55"/>
      <c r="OC122" s="55"/>
      <c r="OD122" s="55"/>
      <c r="OE122" s="55"/>
      <c r="OF122" s="55"/>
      <c r="OG122" s="55"/>
      <c r="OH122" s="55"/>
      <c r="OI122" s="55"/>
      <c r="OJ122" s="55"/>
      <c r="OK122" s="55"/>
      <c r="OL122" s="55"/>
      <c r="OM122" s="55"/>
      <c r="ON122" s="55"/>
      <c r="OO122" s="55"/>
      <c r="OP122" s="55"/>
      <c r="OQ122" s="55"/>
      <c r="OR122" s="55"/>
      <c r="OS122" s="55"/>
      <c r="OT122" s="55"/>
      <c r="OU122" s="55"/>
      <c r="OV122" s="55"/>
      <c r="OW122" s="55"/>
      <c r="OX122" s="55"/>
      <c r="OY122" s="55"/>
      <c r="OZ122" s="55"/>
      <c r="PA122" s="55"/>
      <c r="PB122" s="55"/>
      <c r="PC122" s="55"/>
      <c r="PD122" s="55"/>
      <c r="PE122" s="55"/>
      <c r="PF122" s="55"/>
      <c r="PG122" s="55"/>
      <c r="PH122" s="55"/>
      <c r="PI122" s="55"/>
      <c r="PJ122" s="55"/>
      <c r="PK122" s="55"/>
      <c r="PL122" s="55"/>
      <c r="PM122" s="55"/>
      <c r="PN122" s="55"/>
      <c r="PO122" s="55"/>
      <c r="PP122" s="55"/>
      <c r="PQ122" s="55"/>
      <c r="PR122" s="55"/>
      <c r="PS122" s="55"/>
      <c r="PT122" s="55"/>
      <c r="PU122" s="55"/>
      <c r="PV122" s="55"/>
      <c r="PW122" s="55"/>
      <c r="PX122" s="55"/>
      <c r="PY122" s="55"/>
      <c r="PZ122" s="55"/>
      <c r="QA122" s="55"/>
      <c r="QB122" s="55"/>
      <c r="QC122" s="55"/>
      <c r="QD122" s="55"/>
      <c r="QE122" s="55"/>
      <c r="QF122" s="55"/>
      <c r="QG122" s="55"/>
      <c r="QH122" s="55"/>
      <c r="QI122" s="55"/>
      <c r="QJ122" s="55"/>
      <c r="QK122" s="55"/>
      <c r="QL122" s="55"/>
      <c r="QM122" s="55"/>
      <c r="QN122" s="55"/>
      <c r="QO122" s="55"/>
      <c r="QP122" s="55"/>
      <c r="QQ122" s="55"/>
      <c r="QR122" s="55"/>
      <c r="QS122" s="55"/>
      <c r="QT122" s="55"/>
      <c r="QU122" s="55"/>
      <c r="QV122" s="55"/>
      <c r="QW122" s="55"/>
      <c r="QX122" s="55"/>
      <c r="QY122" s="55"/>
      <c r="QZ122" s="55"/>
      <c r="RA122" s="55"/>
      <c r="RB122" s="55"/>
      <c r="RC122" s="55"/>
      <c r="RD122" s="55"/>
      <c r="RE122" s="55"/>
      <c r="RF122" s="55"/>
      <c r="RG122" s="55"/>
      <c r="RH122" s="55"/>
      <c r="RI122" s="55"/>
      <c r="RJ122" s="55"/>
      <c r="RK122" s="55"/>
      <c r="RL122" s="55"/>
      <c r="RM122" s="55"/>
      <c r="RN122" s="55"/>
      <c r="RO122" s="55"/>
      <c r="RP122" s="55"/>
      <c r="RQ122" s="55"/>
      <c r="RR122" s="55"/>
      <c r="RS122" s="55"/>
      <c r="RT122" s="55"/>
      <c r="RU122" s="55"/>
      <c r="RV122" s="55"/>
      <c r="RW122" s="55"/>
      <c r="RX122" s="55"/>
      <c r="RY122" s="55"/>
      <c r="RZ122" s="55"/>
      <c r="SA122" s="55"/>
      <c r="SB122" s="55"/>
      <c r="SC122" s="55"/>
      <c r="SD122" s="55"/>
      <c r="SE122" s="55"/>
      <c r="SF122" s="55"/>
      <c r="SG122" s="55"/>
      <c r="SH122" s="55"/>
      <c r="SI122" s="55"/>
      <c r="SJ122" s="55"/>
      <c r="SK122" s="55"/>
      <c r="SL122" s="55"/>
      <c r="SM122" s="55"/>
      <c r="SN122" s="55"/>
      <c r="SO122" s="55"/>
      <c r="SP122" s="55"/>
      <c r="SQ122" s="55"/>
      <c r="SR122" s="55"/>
      <c r="SS122" s="55"/>
      <c r="ST122" s="55"/>
      <c r="SU122" s="55"/>
      <c r="SV122" s="55"/>
      <c r="SW122" s="55"/>
      <c r="SX122" s="55"/>
      <c r="SY122" s="55"/>
      <c r="SZ122" s="55"/>
      <c r="TA122" s="55"/>
      <c r="TB122" s="55"/>
      <c r="TC122" s="55"/>
      <c r="TD122" s="55"/>
      <c r="TE122" s="55"/>
      <c r="TF122" s="55"/>
      <c r="TG122" s="55"/>
      <c r="TH122" s="55"/>
      <c r="TI122" s="55"/>
      <c r="TJ122" s="55"/>
      <c r="TK122" s="55"/>
      <c r="TL122" s="55"/>
      <c r="TM122" s="55"/>
      <c r="TN122" s="55"/>
      <c r="TO122" s="55"/>
      <c r="TP122" s="55"/>
      <c r="TQ122" s="55"/>
      <c r="TR122" s="55"/>
      <c r="TS122" s="55"/>
      <c r="TT122" s="55"/>
      <c r="TU122" s="55"/>
      <c r="TV122" s="55"/>
      <c r="TW122" s="55"/>
      <c r="TX122" s="55"/>
      <c r="TY122" s="55"/>
      <c r="TZ122" s="55"/>
      <c r="UA122" s="55"/>
      <c r="UB122" s="55"/>
      <c r="UC122" s="55"/>
      <c r="UD122" s="55"/>
      <c r="UE122" s="55"/>
      <c r="UF122" s="55"/>
      <c r="UG122" s="55"/>
      <c r="UH122" s="55"/>
      <c r="UI122" s="55"/>
      <c r="UJ122" s="55"/>
      <c r="UK122" s="55"/>
      <c r="UL122" s="55"/>
      <c r="UM122" s="55"/>
      <c r="UN122" s="55"/>
      <c r="UO122" s="55"/>
      <c r="UP122" s="55"/>
      <c r="UQ122" s="55"/>
      <c r="UR122" s="55"/>
      <c r="US122" s="55"/>
      <c r="UT122" s="55"/>
      <c r="UU122" s="55"/>
      <c r="UV122" s="55"/>
      <c r="UW122" s="55"/>
      <c r="UX122" s="55"/>
      <c r="UY122" s="55"/>
      <c r="UZ122" s="55"/>
      <c r="VA122" s="55"/>
      <c r="VB122" s="55"/>
      <c r="VC122" s="55"/>
      <c r="VD122" s="55"/>
      <c r="VE122" s="55"/>
      <c r="VF122" s="55"/>
      <c r="VG122" s="55"/>
      <c r="VH122" s="55"/>
      <c r="VI122" s="55"/>
      <c r="VJ122" s="55"/>
      <c r="VK122" s="55"/>
      <c r="VL122" s="55"/>
      <c r="VM122" s="55"/>
      <c r="VN122" s="55"/>
      <c r="VO122" s="55"/>
      <c r="VP122" s="55"/>
      <c r="VQ122" s="55"/>
      <c r="VR122" s="55"/>
      <c r="VS122" s="55"/>
      <c r="VT122" s="55"/>
      <c r="VU122" s="55"/>
      <c r="VV122" s="55"/>
      <c r="VW122" s="55"/>
      <c r="VX122" s="55"/>
      <c r="VY122" s="55"/>
      <c r="VZ122" s="55"/>
      <c r="WA122" s="55"/>
      <c r="WB122" s="55"/>
      <c r="WC122" s="55"/>
      <c r="WD122" s="55"/>
      <c r="WE122" s="55"/>
      <c r="WF122" s="55"/>
      <c r="WG122" s="55"/>
      <c r="WH122" s="55"/>
      <c r="WI122" s="55"/>
      <c r="WJ122" s="55"/>
      <c r="WK122" s="55"/>
      <c r="WL122" s="55"/>
      <c r="WM122" s="55"/>
      <c r="WN122" s="55"/>
      <c r="WO122" s="55"/>
      <c r="WP122" s="55"/>
      <c r="WQ122" s="55"/>
      <c r="WR122" s="55"/>
      <c r="WS122" s="55"/>
      <c r="WT122" s="55"/>
      <c r="WU122" s="55"/>
      <c r="WV122" s="55"/>
      <c r="WW122" s="55"/>
      <c r="WX122" s="55"/>
      <c r="WY122" s="55"/>
      <c r="WZ122" s="55"/>
      <c r="XA122" s="55"/>
      <c r="XB122" s="55"/>
      <c r="XC122" s="55"/>
      <c r="XD122" s="55"/>
      <c r="XE122" s="55"/>
      <c r="XF122" s="55"/>
      <c r="XG122" s="55"/>
      <c r="XH122" s="55"/>
      <c r="XI122" s="55"/>
      <c r="XJ122" s="55"/>
      <c r="XK122" s="55"/>
      <c r="XL122" s="55"/>
      <c r="XM122" s="55"/>
      <c r="XN122" s="55"/>
      <c r="XO122" s="55"/>
      <c r="XP122" s="55"/>
      <c r="XQ122" s="55"/>
      <c r="XR122" s="55"/>
      <c r="XS122" s="55"/>
      <c r="XT122" s="55"/>
      <c r="XU122" s="55"/>
      <c r="XV122" s="55"/>
      <c r="XW122" s="55"/>
      <c r="XX122" s="55"/>
      <c r="XY122" s="55"/>
      <c r="XZ122" s="55"/>
      <c r="YA122" s="55"/>
      <c r="YB122" s="55"/>
      <c r="YC122" s="55"/>
      <c r="YD122" s="55"/>
      <c r="YE122" s="55"/>
      <c r="YF122" s="55"/>
      <c r="YG122" s="55"/>
      <c r="YH122" s="55"/>
      <c r="YI122" s="55"/>
      <c r="YJ122" s="55"/>
      <c r="YK122" s="55"/>
      <c r="YL122" s="55"/>
      <c r="YM122" s="55"/>
      <c r="YN122" s="55"/>
      <c r="YO122" s="55"/>
      <c r="YP122" s="55"/>
      <c r="YQ122" s="55"/>
      <c r="YR122" s="55"/>
      <c r="YS122" s="55"/>
      <c r="YT122" s="55"/>
      <c r="YU122" s="55"/>
      <c r="YV122" s="55"/>
      <c r="YW122" s="55"/>
      <c r="YX122" s="55"/>
      <c r="YY122" s="55"/>
      <c r="YZ122" s="55"/>
      <c r="ZA122" s="55"/>
      <c r="ZB122" s="55"/>
      <c r="ZC122" s="55"/>
      <c r="ZD122" s="55"/>
      <c r="ZE122" s="55"/>
      <c r="ZF122" s="55"/>
      <c r="ZG122" s="55"/>
      <c r="ZH122" s="55"/>
      <c r="ZI122" s="55"/>
      <c r="ZJ122" s="55"/>
      <c r="ZK122" s="55"/>
      <c r="ZL122" s="55"/>
      <c r="ZM122" s="55"/>
      <c r="ZN122" s="55"/>
      <c r="ZO122" s="55"/>
      <c r="ZP122" s="55"/>
      <c r="ZQ122" s="55"/>
      <c r="ZR122" s="55"/>
      <c r="ZS122" s="55"/>
      <c r="ZT122" s="55"/>
      <c r="ZU122" s="55"/>
      <c r="ZV122" s="55"/>
      <c r="ZW122" s="55"/>
      <c r="ZX122" s="55"/>
      <c r="ZY122" s="55"/>
      <c r="ZZ122" s="55"/>
      <c r="AAA122" s="55"/>
      <c r="AAB122" s="55"/>
      <c r="AAC122" s="55"/>
      <c r="AAD122" s="55"/>
      <c r="AAE122" s="55"/>
      <c r="AAF122" s="55"/>
      <c r="AAG122" s="55"/>
      <c r="AAH122" s="55"/>
      <c r="AAI122" s="55"/>
      <c r="AAJ122" s="55"/>
      <c r="AAK122" s="55"/>
      <c r="AAL122" s="55"/>
      <c r="AAM122" s="55"/>
      <c r="AAN122" s="55"/>
      <c r="AAO122" s="55"/>
      <c r="AAP122" s="55"/>
      <c r="AAQ122" s="55"/>
      <c r="AAR122" s="55"/>
      <c r="AAS122" s="55"/>
      <c r="AAT122" s="55"/>
      <c r="AAU122" s="55"/>
      <c r="AAV122" s="55"/>
      <c r="AAW122" s="55"/>
      <c r="AAX122" s="55"/>
      <c r="AAY122" s="55"/>
      <c r="AAZ122" s="55"/>
      <c r="ABA122" s="55"/>
      <c r="ABB122" s="55"/>
      <c r="ABC122" s="55"/>
      <c r="ABD122" s="55"/>
      <c r="ABE122" s="55"/>
      <c r="ABF122" s="55"/>
      <c r="ABG122" s="55"/>
      <c r="ABH122" s="55"/>
      <c r="ABI122" s="55"/>
      <c r="ABJ122" s="55"/>
      <c r="ABK122" s="55"/>
      <c r="ABL122" s="55"/>
      <c r="ABM122" s="55"/>
      <c r="ABN122" s="55"/>
      <c r="ABO122" s="55"/>
      <c r="ABP122" s="55"/>
      <c r="ABQ122" s="55"/>
      <c r="ABR122" s="55"/>
      <c r="ABS122" s="55"/>
      <c r="ABT122" s="55"/>
      <c r="ABU122" s="55"/>
      <c r="ABV122" s="55"/>
      <c r="ABW122" s="55"/>
      <c r="ABX122" s="55"/>
      <c r="ABY122" s="55"/>
      <c r="ABZ122" s="55"/>
      <c r="ACA122" s="55"/>
      <c r="ACB122" s="55"/>
      <c r="ACC122" s="55"/>
      <c r="ACD122" s="55"/>
      <c r="ACE122" s="55"/>
      <c r="ACF122" s="55"/>
      <c r="ACG122" s="55"/>
      <c r="ACH122" s="55"/>
      <c r="ACI122" s="55"/>
      <c r="ACJ122" s="55"/>
      <c r="ACK122" s="55"/>
      <c r="ACL122" s="55"/>
      <c r="ACM122" s="55"/>
      <c r="ACN122" s="55"/>
      <c r="ACO122" s="55"/>
      <c r="ACP122" s="55"/>
      <c r="ACQ122" s="55"/>
      <c r="ACR122" s="55"/>
      <c r="ACS122" s="55"/>
      <c r="ACT122" s="55"/>
      <c r="ACU122" s="55"/>
      <c r="ACV122" s="55"/>
      <c r="ACW122" s="55"/>
      <c r="ACX122" s="55"/>
      <c r="ACY122" s="55"/>
      <c r="ACZ122" s="55"/>
      <c r="ADA122" s="55"/>
      <c r="ADB122" s="55"/>
      <c r="ADC122" s="55"/>
      <c r="ADD122" s="55"/>
      <c r="ADE122" s="55"/>
      <c r="ADF122" s="55"/>
      <c r="ADG122" s="55"/>
      <c r="ADH122" s="55"/>
      <c r="ADI122" s="55"/>
      <c r="ADJ122" s="55"/>
      <c r="ADK122" s="55"/>
      <c r="ADL122" s="55"/>
      <c r="ADM122" s="55"/>
      <c r="ADN122" s="55"/>
      <c r="ADO122" s="55"/>
      <c r="ADP122" s="55"/>
      <c r="ADQ122" s="55"/>
      <c r="ADR122" s="55"/>
      <c r="ADS122" s="55"/>
      <c r="ADT122" s="55"/>
      <c r="ADU122" s="55"/>
      <c r="ADV122" s="55"/>
      <c r="ADW122" s="55"/>
      <c r="ADX122" s="55"/>
      <c r="ADY122" s="55"/>
      <c r="ADZ122" s="55"/>
      <c r="AEA122" s="55"/>
      <c r="AEB122" s="55"/>
      <c r="AEC122" s="55"/>
      <c r="AED122" s="55"/>
      <c r="AEE122" s="55"/>
      <c r="AEF122" s="55"/>
      <c r="AEG122" s="55"/>
      <c r="AEH122" s="55"/>
      <c r="AEI122" s="55"/>
      <c r="AEJ122" s="55"/>
      <c r="AEK122" s="55"/>
      <c r="AEL122" s="55"/>
      <c r="AEM122" s="55"/>
      <c r="AEN122" s="55"/>
      <c r="AEO122" s="55"/>
      <c r="AEP122" s="55"/>
      <c r="AEQ122" s="55"/>
      <c r="AER122" s="55"/>
      <c r="AES122" s="55"/>
      <c r="AET122" s="55"/>
      <c r="AEU122" s="55"/>
      <c r="AEV122" s="55"/>
      <c r="AEW122" s="55"/>
      <c r="AEX122" s="55"/>
      <c r="AEY122" s="55"/>
      <c r="AEZ122" s="55"/>
      <c r="AFA122" s="55"/>
      <c r="AFB122" s="55"/>
      <c r="AFC122" s="55"/>
      <c r="AFD122" s="55"/>
      <c r="AFE122" s="55"/>
      <c r="AFF122" s="55"/>
      <c r="AFG122" s="55"/>
      <c r="AFH122" s="55"/>
      <c r="AFI122" s="55"/>
      <c r="AFJ122" s="55"/>
      <c r="AFK122" s="55"/>
      <c r="AFL122" s="55"/>
      <c r="AFM122" s="55"/>
      <c r="AFN122" s="55"/>
      <c r="AFO122" s="55"/>
      <c r="AFP122" s="55"/>
      <c r="AFQ122" s="55"/>
      <c r="AFR122" s="55"/>
      <c r="AFS122" s="55"/>
      <c r="AFT122" s="55"/>
      <c r="AFU122" s="55"/>
      <c r="AFV122" s="55"/>
      <c r="AFW122" s="55"/>
      <c r="AFX122" s="55"/>
      <c r="AFY122" s="55"/>
      <c r="AFZ122" s="55"/>
      <c r="AGA122" s="55"/>
      <c r="AGB122" s="55"/>
      <c r="AGC122" s="55"/>
      <c r="AGD122" s="55"/>
      <c r="AGE122" s="55"/>
      <c r="AGF122" s="55"/>
      <c r="AGG122" s="55"/>
      <c r="AGH122" s="55"/>
      <c r="AGI122" s="55"/>
      <c r="AGJ122" s="55"/>
      <c r="AGK122" s="55"/>
      <c r="AGL122" s="55"/>
      <c r="AGM122" s="55"/>
      <c r="AGN122" s="55"/>
      <c r="AGO122" s="55"/>
      <c r="AGP122" s="55"/>
      <c r="AGQ122" s="55"/>
      <c r="AGR122" s="55"/>
      <c r="AGS122" s="55"/>
      <c r="AGT122" s="55"/>
      <c r="AGU122" s="55"/>
      <c r="AGV122" s="55"/>
      <c r="AGW122" s="55"/>
      <c r="AGX122" s="55"/>
      <c r="AGY122" s="55"/>
      <c r="AGZ122" s="55"/>
      <c r="AHA122" s="55"/>
      <c r="AHB122" s="55"/>
      <c r="AHC122" s="55"/>
      <c r="AHD122" s="55"/>
      <c r="AHE122" s="55"/>
      <c r="AHF122" s="55"/>
      <c r="AHG122" s="55"/>
      <c r="AHH122" s="55"/>
      <c r="AHI122" s="55"/>
      <c r="AHJ122" s="55"/>
      <c r="AHK122" s="55"/>
      <c r="AHL122" s="55"/>
      <c r="AHM122" s="55"/>
      <c r="AHN122" s="55"/>
      <c r="AHO122" s="55"/>
      <c r="AHP122" s="55"/>
      <c r="AHQ122" s="55"/>
      <c r="AHR122" s="55"/>
      <c r="AHS122" s="55"/>
      <c r="AHT122" s="55"/>
      <c r="AHU122" s="55"/>
      <c r="AHV122" s="55"/>
      <c r="AHW122" s="55"/>
      <c r="AHX122" s="55"/>
      <c r="AHY122" s="55"/>
      <c r="AHZ122" s="55"/>
      <c r="AIA122" s="55"/>
      <c r="AIB122" s="55"/>
      <c r="AIC122" s="55"/>
      <c r="AID122" s="55"/>
      <c r="AIE122" s="55"/>
      <c r="AIF122" s="55"/>
      <c r="AIG122" s="55"/>
      <c r="AIH122" s="55"/>
      <c r="AII122" s="55"/>
      <c r="AIJ122" s="55"/>
      <c r="AIK122" s="55"/>
      <c r="AIL122" s="55"/>
      <c r="AIM122" s="55"/>
      <c r="AIN122" s="55"/>
      <c r="AIO122" s="55"/>
      <c r="AIP122" s="55"/>
      <c r="AIQ122" s="55"/>
      <c r="AIR122" s="55"/>
      <c r="AIS122" s="55"/>
      <c r="AIT122" s="55"/>
      <c r="AIU122" s="55"/>
      <c r="AIV122" s="55"/>
      <c r="AIW122" s="55"/>
      <c r="AIX122" s="55"/>
      <c r="AIY122" s="55"/>
      <c r="AIZ122" s="55"/>
      <c r="AJA122" s="55"/>
      <c r="AJB122" s="55"/>
      <c r="AJC122" s="55"/>
      <c r="AJD122" s="55"/>
      <c r="AJE122" s="55"/>
      <c r="AJF122" s="55"/>
      <c r="AJG122" s="55"/>
      <c r="AJH122" s="55"/>
      <c r="AJI122" s="55"/>
      <c r="AJJ122" s="55"/>
      <c r="AJK122" s="55"/>
      <c r="AJL122" s="55"/>
      <c r="AJM122" s="55"/>
      <c r="AJN122" s="55"/>
      <c r="AJO122" s="55"/>
      <c r="AJP122" s="55"/>
      <c r="AJQ122" s="55"/>
      <c r="AJR122" s="55"/>
      <c r="AJS122" s="55"/>
      <c r="AJT122" s="55"/>
      <c r="AJU122" s="55"/>
      <c r="AJV122" s="55"/>
      <c r="AJW122" s="55"/>
      <c r="AJX122" s="55"/>
      <c r="AJY122" s="55"/>
      <c r="AJZ122" s="55"/>
      <c r="AKA122" s="55"/>
      <c r="AKB122" s="55"/>
      <c r="AKC122" s="55"/>
      <c r="AKD122" s="55"/>
      <c r="AKE122" s="55"/>
      <c r="AKF122" s="55"/>
      <c r="AKG122" s="55"/>
      <c r="AKH122" s="55"/>
      <c r="AKI122" s="55"/>
      <c r="AKJ122" s="55"/>
      <c r="AKK122" s="55"/>
      <c r="AKL122" s="55"/>
      <c r="AKM122" s="55"/>
      <c r="AKN122" s="55"/>
      <c r="AKO122" s="55"/>
      <c r="AKP122" s="55"/>
      <c r="AKQ122" s="55"/>
      <c r="AKR122" s="55"/>
      <c r="AKS122" s="55"/>
      <c r="AKT122" s="55"/>
      <c r="AKU122" s="55"/>
      <c r="AKV122" s="55"/>
      <c r="AKW122" s="55"/>
      <c r="AKX122" s="55"/>
      <c r="AKY122" s="55"/>
      <c r="AKZ122" s="55"/>
      <c r="ALA122" s="55"/>
      <c r="ALB122" s="55"/>
      <c r="ALC122" s="55"/>
      <c r="ALD122" s="55"/>
      <c r="ALE122" s="55"/>
      <c r="ALF122" s="55"/>
      <c r="ALG122" s="55"/>
      <c r="ALH122" s="55"/>
      <c r="ALI122" s="55"/>
      <c r="ALJ122" s="55"/>
      <c r="ALK122" s="55"/>
      <c r="ALL122" s="55"/>
      <c r="ALM122" s="55"/>
      <c r="ALN122" s="55"/>
      <c r="ALO122" s="55"/>
      <c r="ALP122" s="55"/>
      <c r="ALQ122" s="55"/>
      <c r="ALR122" s="55"/>
      <c r="ALS122" s="55"/>
      <c r="ALT122" s="55"/>
      <c r="ALU122" s="55"/>
      <c r="ALV122" s="55"/>
      <c r="ALW122" s="55"/>
      <c r="ALX122" s="55"/>
      <c r="ALY122" s="55"/>
      <c r="ALZ122" s="55"/>
      <c r="AMA122" s="55"/>
      <c r="AMB122" s="55"/>
      <c r="AMC122" s="55"/>
      <c r="AMD122" s="55"/>
      <c r="AME122" s="55"/>
      <c r="AMF122" s="55"/>
      <c r="AMG122" s="55"/>
      <c r="AMH122" s="55"/>
      <c r="AMI122" s="55"/>
      <c r="AMJ122" s="55"/>
      <c r="AMK122" s="55"/>
      <c r="AML122" s="55"/>
      <c r="AMM122" s="55"/>
      <c r="AMN122" s="55"/>
      <c r="AMO122" s="55"/>
      <c r="AMP122" s="55"/>
      <c r="AMQ122" s="55"/>
      <c r="AMR122" s="55"/>
      <c r="AMS122" s="55"/>
      <c r="AMT122" s="55"/>
      <c r="AMU122" s="55"/>
      <c r="AMV122" s="55"/>
      <c r="AMW122" s="55"/>
      <c r="AMX122" s="55"/>
      <c r="AMY122" s="55"/>
      <c r="AMZ122" s="55"/>
      <c r="ANA122" s="55"/>
      <c r="ANB122" s="55"/>
      <c r="ANC122" s="55"/>
      <c r="AND122" s="55"/>
      <c r="ANE122" s="55"/>
      <c r="ANF122" s="55"/>
      <c r="ANG122" s="55"/>
      <c r="ANH122" s="55"/>
      <c r="ANI122" s="55"/>
      <c r="ANJ122" s="55"/>
      <c r="ANK122" s="55"/>
      <c r="ANL122" s="55"/>
      <c r="ANM122" s="55"/>
      <c r="ANN122" s="55"/>
      <c r="ANO122" s="55"/>
      <c r="ANP122" s="55"/>
      <c r="ANQ122" s="55"/>
      <c r="ANR122" s="55"/>
      <c r="ANS122" s="55"/>
      <c r="ANT122" s="55"/>
      <c r="ANU122" s="55"/>
      <c r="ANV122" s="55"/>
      <c r="ANW122" s="55"/>
      <c r="ANX122" s="55"/>
      <c r="ANY122" s="55"/>
      <c r="ANZ122" s="55"/>
      <c r="AOA122" s="55"/>
      <c r="AOB122" s="55"/>
      <c r="AOC122" s="55"/>
      <c r="AOD122" s="55"/>
      <c r="AOE122" s="55"/>
      <c r="AOF122" s="55"/>
      <c r="AOG122" s="55"/>
      <c r="AOH122" s="55"/>
      <c r="AOI122" s="55"/>
      <c r="AOJ122" s="55"/>
      <c r="AOK122" s="55"/>
      <c r="AOL122" s="55"/>
      <c r="AOM122" s="55"/>
      <c r="AON122" s="55"/>
      <c r="AOO122" s="55"/>
      <c r="AOP122" s="55"/>
      <c r="AOQ122" s="55"/>
      <c r="AOR122" s="55"/>
      <c r="AOS122" s="55"/>
      <c r="AOT122" s="55"/>
      <c r="AOU122" s="55"/>
      <c r="AOV122" s="55"/>
      <c r="AOW122" s="55"/>
      <c r="AOX122" s="55"/>
      <c r="AOY122" s="55"/>
      <c r="AOZ122" s="55"/>
      <c r="APA122" s="55"/>
      <c r="APB122" s="55"/>
      <c r="APC122" s="55"/>
      <c r="APD122" s="55"/>
      <c r="APE122" s="55"/>
      <c r="APF122" s="55"/>
      <c r="APG122" s="55"/>
      <c r="APH122" s="55"/>
      <c r="API122" s="55"/>
      <c r="APJ122" s="55"/>
      <c r="APK122" s="55"/>
      <c r="APL122" s="55"/>
      <c r="APM122" s="55"/>
      <c r="APN122" s="55"/>
      <c r="APO122" s="55"/>
      <c r="APP122" s="55"/>
      <c r="APQ122" s="55"/>
      <c r="APR122" s="55"/>
      <c r="APS122" s="55"/>
      <c r="APT122" s="55"/>
      <c r="APU122" s="55"/>
      <c r="APV122" s="55"/>
      <c r="APW122" s="55"/>
      <c r="APX122" s="55"/>
      <c r="APY122" s="55"/>
      <c r="APZ122" s="55"/>
      <c r="AQA122" s="55"/>
      <c r="AQB122" s="55"/>
      <c r="AQC122" s="55"/>
      <c r="AQD122" s="55"/>
      <c r="AQE122" s="55"/>
      <c r="AQF122" s="55"/>
      <c r="AQG122" s="55"/>
      <c r="AQH122" s="55"/>
      <c r="AQI122" s="55"/>
      <c r="AQJ122" s="55"/>
      <c r="AQK122" s="55"/>
      <c r="AQL122" s="55"/>
      <c r="AQM122" s="55"/>
      <c r="AQN122" s="55"/>
      <c r="AQO122" s="55"/>
      <c r="AQP122" s="55"/>
      <c r="AQQ122" s="55"/>
      <c r="AQR122" s="55"/>
      <c r="AQS122" s="55"/>
      <c r="AQT122" s="55"/>
      <c r="AQU122" s="55"/>
      <c r="AQV122" s="55"/>
      <c r="AQW122" s="55"/>
      <c r="AQX122" s="55"/>
      <c r="AQY122" s="55"/>
      <c r="AQZ122" s="55"/>
      <c r="ARA122" s="55"/>
      <c r="ARB122" s="55"/>
      <c r="ARC122" s="55"/>
      <c r="ARD122" s="55"/>
      <c r="ARE122" s="55"/>
      <c r="ARF122" s="55"/>
      <c r="ARG122" s="55"/>
      <c r="ARH122" s="55"/>
      <c r="ARI122" s="55"/>
      <c r="ARJ122" s="55"/>
      <c r="ARK122" s="55"/>
      <c r="ARL122" s="55"/>
      <c r="ARM122" s="55"/>
      <c r="ARN122" s="55"/>
      <c r="ARO122" s="55"/>
      <c r="ARP122" s="55"/>
      <c r="ARQ122" s="55"/>
      <c r="ARR122" s="55"/>
      <c r="ARS122" s="55"/>
      <c r="ART122" s="55"/>
      <c r="ARU122" s="55"/>
      <c r="ARV122" s="55"/>
      <c r="ARW122" s="55"/>
      <c r="ARX122" s="55"/>
      <c r="ARY122" s="55"/>
      <c r="ARZ122" s="55"/>
      <c r="ASA122" s="55"/>
      <c r="ASB122" s="55"/>
      <c r="ASC122" s="55"/>
      <c r="ASD122" s="55"/>
      <c r="ASE122" s="55"/>
      <c r="ASF122" s="55"/>
      <c r="ASG122" s="55"/>
      <c r="ASH122" s="55"/>
      <c r="ASI122" s="55"/>
      <c r="ASJ122" s="55"/>
      <c r="ASK122" s="55"/>
      <c r="ASL122" s="55"/>
      <c r="ASM122" s="55"/>
      <c r="ASN122" s="55"/>
      <c r="ASO122" s="55"/>
      <c r="ASP122" s="55"/>
      <c r="ASQ122" s="55"/>
      <c r="ASR122" s="55"/>
      <c r="ASS122" s="55"/>
      <c r="AST122" s="55"/>
      <c r="ASU122" s="55"/>
      <c r="ASV122" s="55"/>
      <c r="ASW122" s="55"/>
      <c r="ASX122" s="55"/>
      <c r="ASY122" s="55"/>
      <c r="ASZ122" s="55"/>
      <c r="ATA122" s="55"/>
      <c r="ATB122" s="55"/>
      <c r="ATC122" s="55"/>
      <c r="ATD122" s="55"/>
      <c r="ATE122" s="55"/>
      <c r="ATF122" s="55"/>
      <c r="ATG122" s="55"/>
      <c r="ATH122" s="55"/>
      <c r="ATI122" s="55"/>
      <c r="ATJ122" s="55"/>
      <c r="ATK122" s="55"/>
      <c r="ATL122" s="55"/>
      <c r="ATM122" s="55"/>
      <c r="ATN122" s="55"/>
      <c r="ATO122" s="55"/>
      <c r="ATP122" s="55"/>
      <c r="ATQ122" s="55"/>
      <c r="ATR122" s="55"/>
      <c r="ATS122" s="55"/>
      <c r="ATT122" s="55"/>
      <c r="ATU122" s="55"/>
      <c r="ATV122" s="55"/>
      <c r="ATW122" s="55"/>
      <c r="ATX122" s="55"/>
      <c r="ATY122" s="55"/>
      <c r="ATZ122" s="55"/>
      <c r="AUA122" s="55"/>
      <c r="AUB122" s="55"/>
      <c r="AUC122" s="55"/>
      <c r="AUD122" s="55"/>
      <c r="AUE122" s="55"/>
      <c r="AUF122" s="55"/>
      <c r="AUG122" s="55"/>
      <c r="AUH122" s="55"/>
      <c r="AUI122" s="55"/>
      <c r="AUJ122" s="55"/>
      <c r="AUK122" s="55"/>
      <c r="AUL122" s="55"/>
      <c r="AUM122" s="55"/>
      <c r="AUN122" s="55"/>
      <c r="AUO122" s="55"/>
      <c r="AUP122" s="55"/>
      <c r="AUQ122" s="55"/>
      <c r="AUR122" s="55"/>
      <c r="AUS122" s="55"/>
      <c r="AUT122" s="55"/>
      <c r="AUU122" s="55"/>
      <c r="AUV122" s="55"/>
      <c r="AUW122" s="55"/>
      <c r="AUX122" s="55"/>
      <c r="AUY122" s="55"/>
      <c r="AUZ122" s="55"/>
      <c r="AVA122" s="55"/>
      <c r="AVB122" s="55"/>
      <c r="AVC122" s="55"/>
      <c r="AVD122" s="55"/>
      <c r="AVE122" s="55"/>
      <c r="AVF122" s="55"/>
      <c r="AVG122" s="55"/>
      <c r="AVH122" s="55"/>
      <c r="AVI122" s="55"/>
      <c r="AVJ122" s="55"/>
      <c r="AVK122" s="55"/>
      <c r="AVL122" s="55"/>
      <c r="AVM122" s="55"/>
      <c r="AVN122" s="55"/>
      <c r="AVO122" s="55"/>
      <c r="AVP122" s="55"/>
      <c r="AVQ122" s="55"/>
      <c r="AVR122" s="55"/>
      <c r="AVS122" s="55"/>
      <c r="AVT122" s="55"/>
      <c r="AVU122" s="55"/>
      <c r="AVV122" s="55"/>
      <c r="AVW122" s="55"/>
      <c r="AVX122" s="55"/>
      <c r="AVY122" s="55"/>
      <c r="AVZ122" s="55"/>
      <c r="AWA122" s="55"/>
      <c r="AWB122" s="55"/>
      <c r="AWC122" s="55"/>
      <c r="AWD122" s="55"/>
      <c r="AWE122" s="55"/>
      <c r="AWF122" s="55"/>
      <c r="AWG122" s="55"/>
      <c r="AWH122" s="55"/>
      <c r="AWI122" s="55"/>
      <c r="AWJ122" s="55"/>
      <c r="AWK122" s="55"/>
      <c r="AWL122" s="55"/>
      <c r="AWM122" s="55"/>
      <c r="AWN122" s="55"/>
      <c r="AWO122" s="55"/>
      <c r="AWP122" s="55"/>
      <c r="AWQ122" s="55"/>
      <c r="AWR122" s="55"/>
      <c r="AWS122" s="55"/>
      <c r="AWT122" s="55"/>
      <c r="AWU122" s="55"/>
      <c r="AWV122" s="55"/>
      <c r="AWW122" s="55"/>
      <c r="AWX122" s="55"/>
      <c r="AWY122" s="55"/>
      <c r="AWZ122" s="55"/>
      <c r="AXA122" s="55"/>
      <c r="AXB122" s="55"/>
      <c r="AXC122" s="55"/>
      <c r="AXD122" s="55"/>
      <c r="AXE122" s="55"/>
      <c r="AXF122" s="55"/>
      <c r="AXG122" s="55"/>
      <c r="AXH122" s="55"/>
      <c r="AXI122" s="55"/>
      <c r="AXJ122" s="55"/>
      <c r="AXK122" s="55"/>
      <c r="AXL122" s="55"/>
      <c r="AXM122" s="55"/>
      <c r="AXN122" s="55"/>
      <c r="AXO122" s="55"/>
      <c r="AXP122" s="55"/>
      <c r="AXQ122" s="55"/>
      <c r="AXR122" s="55"/>
      <c r="AXS122" s="55"/>
      <c r="AXT122" s="55"/>
      <c r="AXU122" s="55"/>
      <c r="AXV122" s="55"/>
      <c r="AXW122" s="55"/>
      <c r="AXX122" s="55"/>
      <c r="AXY122" s="55"/>
      <c r="AXZ122" s="55"/>
      <c r="AYA122" s="55"/>
      <c r="AYB122" s="55"/>
      <c r="AYC122" s="55"/>
      <c r="AYD122" s="55"/>
      <c r="AYE122" s="55"/>
      <c r="AYF122" s="55"/>
      <c r="AYG122" s="55"/>
      <c r="AYH122" s="55"/>
      <c r="AYI122" s="55"/>
      <c r="AYJ122" s="55"/>
      <c r="AYK122" s="55"/>
      <c r="AYL122" s="55"/>
      <c r="AYM122" s="55"/>
      <c r="AYN122" s="55"/>
      <c r="AYO122" s="55"/>
      <c r="AYP122" s="55"/>
      <c r="AYQ122" s="55"/>
      <c r="AYR122" s="55"/>
      <c r="AYS122" s="55"/>
      <c r="AYT122" s="55"/>
      <c r="AYU122" s="55"/>
      <c r="AYV122" s="55"/>
      <c r="AYW122" s="55"/>
      <c r="AYX122" s="55"/>
      <c r="AYY122" s="55"/>
      <c r="AYZ122" s="55"/>
      <c r="AZA122" s="55"/>
      <c r="AZB122" s="55"/>
      <c r="AZC122" s="55"/>
      <c r="AZD122" s="55"/>
      <c r="AZE122" s="55"/>
      <c r="AZF122" s="55"/>
      <c r="AZG122" s="55"/>
      <c r="AZH122" s="55"/>
      <c r="AZI122" s="55"/>
      <c r="AZJ122" s="55"/>
      <c r="AZK122" s="55"/>
      <c r="AZL122" s="55"/>
      <c r="AZM122" s="55"/>
      <c r="AZN122" s="55"/>
      <c r="AZO122" s="55"/>
      <c r="AZP122" s="55"/>
      <c r="AZQ122" s="55"/>
      <c r="AZR122" s="55"/>
      <c r="AZS122" s="55"/>
      <c r="AZT122" s="55"/>
      <c r="AZU122" s="55"/>
      <c r="AZV122" s="55"/>
      <c r="AZW122" s="55"/>
      <c r="AZX122" s="55"/>
      <c r="AZY122" s="55"/>
      <c r="AZZ122" s="55"/>
      <c r="BAA122" s="55"/>
      <c r="BAB122" s="55"/>
      <c r="BAC122" s="55"/>
      <c r="BAD122" s="55"/>
      <c r="BAE122" s="55"/>
      <c r="BAF122" s="55"/>
      <c r="BAG122" s="55"/>
      <c r="BAH122" s="55"/>
      <c r="BAI122" s="55"/>
      <c r="BAJ122" s="55"/>
      <c r="BAK122" s="55"/>
      <c r="BAL122" s="55"/>
      <c r="BAM122" s="55"/>
      <c r="BAN122" s="55"/>
      <c r="BAO122" s="55"/>
      <c r="BAP122" s="55"/>
      <c r="BAQ122" s="55"/>
      <c r="BAR122" s="55"/>
      <c r="BAS122" s="55"/>
      <c r="BAT122" s="55"/>
      <c r="BAU122" s="55"/>
      <c r="BAV122" s="55"/>
      <c r="BAW122" s="55"/>
      <c r="BAX122" s="55"/>
      <c r="BAY122" s="55"/>
      <c r="BAZ122" s="55"/>
      <c r="BBA122" s="55"/>
      <c r="BBB122" s="55"/>
      <c r="BBC122" s="55"/>
      <c r="BBD122" s="55"/>
      <c r="BBE122" s="55"/>
      <c r="BBF122" s="55"/>
      <c r="BBG122" s="55"/>
      <c r="BBH122" s="55"/>
      <c r="BBI122" s="55"/>
      <c r="BBJ122" s="55"/>
      <c r="BBK122" s="55"/>
      <c r="BBL122" s="55"/>
      <c r="BBM122" s="55"/>
      <c r="BBN122" s="55"/>
      <c r="BBO122" s="55"/>
      <c r="BBP122" s="55"/>
      <c r="BBQ122" s="55"/>
      <c r="BBR122" s="55"/>
      <c r="BBS122" s="55"/>
      <c r="BBT122" s="55"/>
      <c r="BBU122" s="55"/>
      <c r="BBV122" s="55"/>
      <c r="BBW122" s="55"/>
      <c r="BBX122" s="55"/>
      <c r="BBY122" s="55"/>
      <c r="BBZ122" s="55"/>
      <c r="BCA122" s="55"/>
      <c r="BCB122" s="55"/>
      <c r="BCC122" s="55"/>
      <c r="BCD122" s="55"/>
      <c r="BCE122" s="55"/>
      <c r="BCF122" s="55"/>
      <c r="BCG122" s="55"/>
      <c r="BCH122" s="55"/>
      <c r="BCI122" s="55"/>
      <c r="BCJ122" s="55"/>
      <c r="BCK122" s="55"/>
      <c r="BCL122" s="55"/>
      <c r="BCM122" s="55"/>
      <c r="BCN122" s="55"/>
      <c r="BCO122" s="55"/>
      <c r="BCP122" s="55"/>
      <c r="BCQ122" s="55"/>
      <c r="BCR122" s="55"/>
      <c r="BCS122" s="55"/>
      <c r="BCT122" s="55"/>
      <c r="BCU122" s="55"/>
      <c r="BCV122" s="55"/>
      <c r="BCW122" s="55"/>
      <c r="BCX122" s="55"/>
      <c r="BCY122" s="55"/>
      <c r="BCZ122" s="55"/>
      <c r="BDA122" s="55"/>
      <c r="BDB122" s="55"/>
      <c r="BDC122" s="55"/>
      <c r="BDD122" s="55"/>
      <c r="BDE122" s="55"/>
      <c r="BDF122" s="55"/>
      <c r="BDG122" s="55"/>
      <c r="BDH122" s="55"/>
      <c r="BDI122" s="55"/>
      <c r="BDJ122" s="55"/>
      <c r="BDK122" s="55"/>
      <c r="BDL122" s="55"/>
      <c r="BDM122" s="55"/>
      <c r="BDN122" s="55"/>
      <c r="BDO122" s="55"/>
      <c r="BDP122" s="55"/>
      <c r="BDQ122" s="55"/>
      <c r="BDR122" s="55"/>
      <c r="BDS122" s="55"/>
      <c r="BDT122" s="55"/>
      <c r="BDU122" s="55"/>
      <c r="BDV122" s="55"/>
      <c r="BDW122" s="55"/>
      <c r="BDX122" s="55"/>
      <c r="BDY122" s="55"/>
      <c r="BDZ122" s="55"/>
      <c r="BEA122" s="55"/>
      <c r="BEB122" s="55"/>
      <c r="BEC122" s="55"/>
      <c r="BED122" s="55"/>
      <c r="BEE122" s="55"/>
      <c r="BEF122" s="55"/>
      <c r="BEG122" s="55"/>
      <c r="BEH122" s="55"/>
      <c r="BEI122" s="55"/>
      <c r="BEJ122" s="55"/>
      <c r="BEK122" s="55"/>
      <c r="BEL122" s="55"/>
      <c r="BEM122" s="55"/>
      <c r="BEN122" s="55"/>
      <c r="BEO122" s="55"/>
      <c r="BEP122" s="55"/>
      <c r="BEQ122" s="55"/>
      <c r="BER122" s="55"/>
      <c r="BES122" s="55"/>
      <c r="BET122" s="55"/>
      <c r="BEU122" s="55"/>
      <c r="BEV122" s="55"/>
      <c r="BEW122" s="55"/>
      <c r="BEX122" s="55"/>
      <c r="BEY122" s="55"/>
      <c r="BEZ122" s="55"/>
      <c r="BFA122" s="55"/>
      <c r="BFB122" s="55"/>
      <c r="BFC122" s="55"/>
      <c r="BFD122" s="55"/>
      <c r="BFE122" s="55"/>
      <c r="BFF122" s="55"/>
      <c r="BFG122" s="55"/>
      <c r="BFH122" s="55"/>
      <c r="BFI122" s="55"/>
      <c r="BFJ122" s="55"/>
      <c r="BFK122" s="55"/>
      <c r="BFL122" s="55"/>
      <c r="BFM122" s="55"/>
      <c r="BFN122" s="55"/>
      <c r="BFO122" s="55"/>
      <c r="BFP122" s="55"/>
      <c r="BFQ122" s="55"/>
      <c r="BFR122" s="55"/>
      <c r="BFS122" s="55"/>
      <c r="BFT122" s="55"/>
      <c r="BFU122" s="55"/>
      <c r="BFV122" s="55"/>
      <c r="BFW122" s="55"/>
      <c r="BFX122" s="55"/>
      <c r="BFY122" s="55"/>
      <c r="BFZ122" s="55"/>
      <c r="BGA122" s="55"/>
      <c r="BGB122" s="55"/>
      <c r="BGC122" s="55"/>
      <c r="BGD122" s="55"/>
      <c r="BGE122" s="55"/>
      <c r="BGF122" s="55"/>
      <c r="BGG122" s="55"/>
      <c r="BGH122" s="55"/>
      <c r="BGI122" s="55"/>
      <c r="BGJ122" s="55"/>
      <c r="BGK122" s="55"/>
      <c r="BGL122" s="55"/>
      <c r="BGM122" s="55"/>
      <c r="BGN122" s="55"/>
      <c r="BGO122" s="55"/>
      <c r="BGP122" s="55"/>
      <c r="BGQ122" s="55"/>
      <c r="BGR122" s="55"/>
      <c r="BGS122" s="55"/>
      <c r="BGT122" s="55"/>
      <c r="BGU122" s="55"/>
      <c r="BGV122" s="55"/>
      <c r="BGW122" s="55"/>
      <c r="BGX122" s="55"/>
      <c r="BGY122" s="55"/>
      <c r="BGZ122" s="55"/>
      <c r="BHA122" s="55"/>
      <c r="BHB122" s="55"/>
      <c r="BHC122" s="55"/>
      <c r="BHD122" s="55"/>
      <c r="BHE122" s="55"/>
      <c r="BHF122" s="55"/>
      <c r="BHG122" s="55"/>
      <c r="BHH122" s="55"/>
      <c r="BHI122" s="55"/>
      <c r="BHJ122" s="55"/>
      <c r="BHK122" s="55"/>
      <c r="BHL122" s="55"/>
      <c r="BHM122" s="55"/>
      <c r="BHN122" s="55"/>
      <c r="BHO122" s="55"/>
      <c r="BHP122" s="55"/>
      <c r="BHQ122" s="55"/>
      <c r="BHR122" s="55"/>
      <c r="BHS122" s="55"/>
      <c r="BHT122" s="55"/>
      <c r="BHU122" s="55"/>
      <c r="BHV122" s="55"/>
      <c r="BHW122" s="55"/>
      <c r="BHX122" s="55"/>
      <c r="BHY122" s="55"/>
      <c r="BHZ122" s="55"/>
      <c r="BIA122" s="55"/>
      <c r="BIB122" s="55"/>
      <c r="BIC122" s="55"/>
      <c r="BID122" s="55"/>
      <c r="BIE122" s="55"/>
      <c r="BIF122" s="55"/>
      <c r="BIG122" s="55"/>
      <c r="BIH122" s="55"/>
      <c r="BII122" s="55"/>
      <c r="BIJ122" s="55"/>
      <c r="BIK122" s="55"/>
      <c r="BIL122" s="55"/>
      <c r="BIM122" s="55"/>
      <c r="BIN122" s="55"/>
      <c r="BIO122" s="55"/>
      <c r="BIP122" s="55"/>
      <c r="BIQ122" s="55"/>
      <c r="BIR122" s="55"/>
      <c r="BIS122" s="55"/>
      <c r="BIT122" s="55"/>
      <c r="BIU122" s="55"/>
      <c r="BIV122" s="55"/>
      <c r="BIW122" s="55"/>
      <c r="BIX122" s="55"/>
      <c r="BIY122" s="55"/>
      <c r="BIZ122" s="55"/>
      <c r="BJA122" s="55"/>
      <c r="BJB122" s="55"/>
      <c r="BJC122" s="55"/>
      <c r="BJD122" s="55"/>
      <c r="BJE122" s="55"/>
      <c r="BJF122" s="55"/>
      <c r="BJG122" s="55"/>
      <c r="BJH122" s="55"/>
      <c r="BJI122" s="55"/>
      <c r="BJJ122" s="55"/>
      <c r="BJK122" s="55"/>
      <c r="BJL122" s="55"/>
      <c r="BJM122" s="55"/>
      <c r="BJN122" s="55"/>
      <c r="BJO122" s="55"/>
      <c r="BJP122" s="55"/>
      <c r="BJQ122" s="55"/>
      <c r="BJR122" s="55"/>
      <c r="BJS122" s="55"/>
      <c r="BJT122" s="55"/>
      <c r="BJU122" s="55"/>
      <c r="BJV122" s="55"/>
      <c r="BJW122" s="55"/>
      <c r="BJX122" s="55"/>
      <c r="BJY122" s="55"/>
      <c r="BJZ122" s="55"/>
      <c r="BKA122" s="55"/>
      <c r="BKB122" s="55"/>
      <c r="BKC122" s="55"/>
      <c r="BKD122" s="55"/>
      <c r="BKE122" s="55"/>
      <c r="BKF122" s="55"/>
      <c r="BKG122" s="55"/>
      <c r="BKH122" s="55"/>
      <c r="BKI122" s="55"/>
      <c r="BKJ122" s="55"/>
      <c r="BKK122" s="55"/>
      <c r="BKL122" s="55"/>
      <c r="BKM122" s="55"/>
      <c r="BKN122" s="55"/>
      <c r="BKO122" s="55"/>
      <c r="BKP122" s="55"/>
      <c r="BKQ122" s="55"/>
      <c r="BKR122" s="55"/>
      <c r="BKS122" s="55"/>
      <c r="BKT122" s="55"/>
      <c r="BKU122" s="55"/>
      <c r="BKV122" s="55"/>
      <c r="BKW122" s="55"/>
      <c r="BKX122" s="55"/>
      <c r="BKY122" s="55"/>
      <c r="BKZ122" s="55"/>
      <c r="BLA122" s="55"/>
      <c r="BLB122" s="55"/>
      <c r="BLC122" s="55"/>
      <c r="BLD122" s="55"/>
      <c r="BLE122" s="55"/>
      <c r="BLF122" s="55"/>
      <c r="BLG122" s="55"/>
      <c r="BLH122" s="55"/>
      <c r="BLI122" s="55"/>
      <c r="BLJ122" s="55"/>
      <c r="BLK122" s="55"/>
      <c r="BLL122" s="55"/>
      <c r="BLM122" s="55"/>
      <c r="BLN122" s="55"/>
      <c r="BLO122" s="55"/>
      <c r="BLP122" s="55"/>
      <c r="BLQ122" s="55"/>
      <c r="BLR122" s="55"/>
      <c r="BLS122" s="55"/>
      <c r="BLT122" s="55"/>
      <c r="BLU122" s="55"/>
      <c r="BLV122" s="55"/>
      <c r="BLW122" s="55"/>
      <c r="BLX122" s="55"/>
      <c r="BLY122" s="55"/>
      <c r="BLZ122" s="55"/>
      <c r="BMA122" s="55"/>
      <c r="BMB122" s="55"/>
      <c r="BMC122" s="55"/>
      <c r="BMD122" s="55"/>
      <c r="BME122" s="55"/>
      <c r="BMF122" s="55"/>
      <c r="BMG122" s="55"/>
      <c r="BMH122" s="55"/>
      <c r="BMI122" s="55"/>
      <c r="BMJ122" s="55"/>
      <c r="BMK122" s="55"/>
      <c r="BML122" s="55"/>
      <c r="BMM122" s="55"/>
      <c r="BMN122" s="55"/>
      <c r="BMO122" s="55"/>
      <c r="BMP122" s="55"/>
      <c r="BMQ122" s="55"/>
      <c r="BMR122" s="55"/>
      <c r="BMS122" s="55"/>
      <c r="BMT122" s="55"/>
      <c r="BMU122" s="55"/>
      <c r="BMV122" s="55"/>
      <c r="BMW122" s="55"/>
      <c r="BMX122" s="55"/>
      <c r="BMY122" s="55"/>
      <c r="BMZ122" s="55"/>
      <c r="BNA122" s="55"/>
      <c r="BNB122" s="55"/>
      <c r="BNC122" s="55"/>
      <c r="BND122" s="55"/>
      <c r="BNE122" s="55"/>
      <c r="BNF122" s="55"/>
      <c r="BNG122" s="55"/>
      <c r="BNH122" s="55"/>
      <c r="BNI122" s="55"/>
      <c r="BNJ122" s="55"/>
      <c r="BNK122" s="55"/>
      <c r="BNL122" s="55"/>
      <c r="BNM122" s="55"/>
      <c r="BNN122" s="55"/>
      <c r="BNO122" s="55"/>
      <c r="BNP122" s="55"/>
      <c r="BNQ122" s="55"/>
      <c r="BNR122" s="55"/>
      <c r="BNS122" s="55"/>
      <c r="BNT122" s="55"/>
      <c r="BNU122" s="55"/>
      <c r="BNV122" s="55"/>
      <c r="BNW122" s="55"/>
      <c r="BNX122" s="55"/>
      <c r="BNY122" s="55"/>
      <c r="BNZ122" s="55"/>
      <c r="BOA122" s="55"/>
      <c r="BOB122" s="55"/>
      <c r="BOC122" s="55"/>
      <c r="BOD122" s="55"/>
      <c r="BOE122" s="55"/>
      <c r="BOF122" s="55"/>
      <c r="BOG122" s="55"/>
      <c r="BOH122" s="55"/>
      <c r="BOI122" s="55"/>
      <c r="BOJ122" s="55"/>
      <c r="BOK122" s="55"/>
      <c r="BOL122" s="55"/>
      <c r="BOM122" s="55"/>
      <c r="BON122" s="55"/>
      <c r="BOO122" s="55"/>
      <c r="BOP122" s="55"/>
      <c r="BOQ122" s="55"/>
      <c r="BOR122" s="55"/>
      <c r="BOS122" s="55"/>
      <c r="BOT122" s="55"/>
      <c r="BOU122" s="55"/>
      <c r="BOV122" s="55"/>
      <c r="BOW122" s="55"/>
      <c r="BOX122" s="55"/>
      <c r="BOY122" s="55"/>
      <c r="BOZ122" s="55"/>
      <c r="BPA122" s="55"/>
      <c r="BPB122" s="55"/>
      <c r="BPC122" s="55"/>
      <c r="BPD122" s="55"/>
      <c r="BPE122" s="55"/>
      <c r="BPF122" s="55"/>
      <c r="BPG122" s="55"/>
      <c r="BPH122" s="55"/>
      <c r="BPI122" s="55"/>
      <c r="BPJ122" s="55"/>
      <c r="BPK122" s="55"/>
      <c r="BPL122" s="55"/>
      <c r="BPM122" s="55"/>
      <c r="BPN122" s="55"/>
      <c r="BPO122" s="55"/>
      <c r="BPP122" s="55"/>
      <c r="BPQ122" s="55"/>
      <c r="BPR122" s="55"/>
      <c r="BPS122" s="55"/>
      <c r="BPT122" s="55"/>
      <c r="BPU122" s="55"/>
      <c r="BPV122" s="55"/>
      <c r="BPW122" s="55"/>
      <c r="BPX122" s="55"/>
      <c r="BPY122" s="55"/>
      <c r="BPZ122" s="55"/>
      <c r="BQA122" s="55"/>
      <c r="BQB122" s="55"/>
      <c r="BQC122" s="55"/>
      <c r="BQD122" s="55"/>
      <c r="BQE122" s="55"/>
      <c r="BQF122" s="55"/>
      <c r="BQG122" s="55"/>
      <c r="BQH122" s="55"/>
      <c r="BQI122" s="55"/>
      <c r="BQJ122" s="55"/>
      <c r="BQK122" s="55"/>
      <c r="BQL122" s="55"/>
      <c r="BQM122" s="55"/>
      <c r="BQN122" s="55"/>
      <c r="BQO122" s="55"/>
      <c r="BQP122" s="55"/>
      <c r="BQQ122" s="55"/>
      <c r="BQR122" s="55"/>
      <c r="BQS122" s="55"/>
      <c r="BQT122" s="55"/>
      <c r="BQU122" s="55"/>
      <c r="BQV122" s="55"/>
      <c r="BQW122" s="55"/>
      <c r="BQX122" s="55"/>
      <c r="BQY122" s="55"/>
      <c r="BQZ122" s="55"/>
      <c r="BRA122" s="55"/>
      <c r="BRB122" s="55"/>
      <c r="BRC122" s="55"/>
      <c r="BRD122" s="55"/>
      <c r="BRE122" s="55"/>
      <c r="BRF122" s="55"/>
      <c r="BRG122" s="55"/>
      <c r="BRH122" s="55"/>
      <c r="BRI122" s="55"/>
      <c r="BRJ122" s="55"/>
      <c r="BRK122" s="55"/>
      <c r="BRL122" s="55"/>
      <c r="BRM122" s="55"/>
      <c r="BRN122" s="55"/>
      <c r="BRO122" s="55"/>
      <c r="BRP122" s="55"/>
      <c r="BRQ122" s="55"/>
      <c r="BRR122" s="55"/>
      <c r="BRS122" s="55"/>
      <c r="BRT122" s="55"/>
      <c r="BRU122" s="55"/>
      <c r="BRV122" s="55"/>
      <c r="BRW122" s="55"/>
      <c r="BRX122" s="55"/>
      <c r="BRY122" s="55"/>
      <c r="BRZ122" s="55"/>
      <c r="BSA122" s="55"/>
      <c r="BSB122" s="55"/>
      <c r="BSC122" s="55"/>
      <c r="BSD122" s="55"/>
      <c r="BSE122" s="55"/>
      <c r="BSF122" s="55"/>
      <c r="BSG122" s="55"/>
      <c r="BSH122" s="55"/>
      <c r="BSI122" s="55"/>
      <c r="BSJ122" s="55"/>
      <c r="BSK122" s="55"/>
      <c r="BSL122" s="55"/>
      <c r="BSM122" s="55"/>
      <c r="BSN122" s="55"/>
      <c r="BSO122" s="55"/>
      <c r="BSP122" s="55"/>
      <c r="BSQ122" s="55"/>
      <c r="BSR122" s="55"/>
      <c r="BSS122" s="55"/>
      <c r="BST122" s="55"/>
      <c r="BSU122" s="55"/>
      <c r="BSV122" s="55"/>
      <c r="BSW122" s="55"/>
      <c r="BSX122" s="55"/>
      <c r="BSY122" s="55"/>
      <c r="BSZ122" s="55"/>
      <c r="BTA122" s="55"/>
      <c r="BTB122" s="55"/>
      <c r="BTC122" s="55"/>
      <c r="BTD122" s="55"/>
      <c r="BTE122" s="55"/>
      <c r="BTF122" s="55"/>
      <c r="BTG122" s="55"/>
      <c r="BTH122" s="55"/>
      <c r="BTI122" s="55"/>
      <c r="BTJ122" s="55"/>
      <c r="BTK122" s="55"/>
      <c r="BTL122" s="55"/>
      <c r="BTM122" s="55"/>
      <c r="BTN122" s="55"/>
      <c r="BTO122" s="55"/>
      <c r="BTP122" s="55"/>
      <c r="BTQ122" s="55"/>
      <c r="BTR122" s="55"/>
      <c r="BTS122" s="55"/>
      <c r="BTT122" s="55"/>
      <c r="BTU122" s="55"/>
      <c r="BTV122" s="55"/>
      <c r="BTW122" s="55"/>
      <c r="BTX122" s="55"/>
      <c r="BTY122" s="55"/>
      <c r="BTZ122" s="55"/>
      <c r="BUA122" s="55"/>
      <c r="BUB122" s="55"/>
      <c r="BUC122" s="55"/>
      <c r="BUD122" s="55"/>
      <c r="BUE122" s="55"/>
      <c r="BUF122" s="55"/>
      <c r="BUG122" s="55"/>
      <c r="BUH122" s="55"/>
      <c r="BUI122" s="55"/>
      <c r="BUJ122" s="55"/>
      <c r="BUK122" s="55"/>
      <c r="BUL122" s="55"/>
      <c r="BUM122" s="55"/>
      <c r="BUN122" s="55"/>
      <c r="BUO122" s="55"/>
      <c r="BUP122" s="55"/>
      <c r="BUQ122" s="55"/>
      <c r="BUR122" s="55"/>
      <c r="BUS122" s="55"/>
      <c r="BUT122" s="55"/>
      <c r="BUU122" s="55"/>
      <c r="BUV122" s="55"/>
      <c r="BUW122" s="55"/>
      <c r="BUX122" s="55"/>
      <c r="BUY122" s="55"/>
      <c r="BUZ122" s="55"/>
      <c r="BVA122" s="55"/>
      <c r="BVB122" s="55"/>
      <c r="BVC122" s="55"/>
      <c r="BVD122" s="55"/>
      <c r="BVE122" s="55"/>
      <c r="BVF122" s="55"/>
      <c r="BVG122" s="55"/>
      <c r="BVH122" s="55"/>
      <c r="BVI122" s="55"/>
      <c r="BVJ122" s="55"/>
      <c r="BVK122" s="55"/>
      <c r="BVL122" s="55"/>
      <c r="BVM122" s="55"/>
      <c r="BVN122" s="55"/>
      <c r="BVO122" s="55"/>
      <c r="BVP122" s="55"/>
      <c r="BVQ122" s="55"/>
      <c r="BVR122" s="55"/>
      <c r="BVS122" s="55"/>
      <c r="BVT122" s="55"/>
      <c r="BVU122" s="55"/>
      <c r="BVV122" s="55"/>
      <c r="BVW122" s="55"/>
      <c r="BVX122" s="55"/>
      <c r="BVY122" s="55"/>
      <c r="BVZ122" s="55"/>
      <c r="BWA122" s="55"/>
      <c r="BWB122" s="55"/>
      <c r="BWC122" s="55"/>
      <c r="BWD122" s="55"/>
      <c r="BWE122" s="55"/>
      <c r="BWF122" s="55"/>
      <c r="BWG122" s="55"/>
      <c r="BWH122" s="55"/>
      <c r="BWI122" s="55"/>
      <c r="BWJ122" s="55"/>
      <c r="BWK122" s="55"/>
      <c r="BWL122" s="55"/>
      <c r="BWM122" s="55"/>
      <c r="BWN122" s="55"/>
      <c r="BWO122" s="55"/>
      <c r="BWP122" s="55"/>
      <c r="BWQ122" s="55"/>
      <c r="BWR122" s="55"/>
      <c r="BWS122" s="55"/>
      <c r="BWT122" s="55"/>
      <c r="BWU122" s="55"/>
      <c r="BWV122" s="55"/>
      <c r="BWW122" s="55"/>
      <c r="BWX122" s="55"/>
      <c r="BWY122" s="55"/>
      <c r="BWZ122" s="55"/>
      <c r="BXA122" s="55"/>
      <c r="BXB122" s="55"/>
      <c r="BXC122" s="55"/>
      <c r="BXD122" s="55"/>
      <c r="BXE122" s="55"/>
      <c r="BXF122" s="55"/>
      <c r="BXG122" s="55"/>
      <c r="BXH122" s="55"/>
      <c r="BXI122" s="55"/>
      <c r="BXJ122" s="55"/>
      <c r="BXK122" s="55"/>
      <c r="BXL122" s="55"/>
      <c r="BXM122" s="55"/>
      <c r="BXN122" s="55"/>
      <c r="BXO122" s="55"/>
      <c r="BXP122" s="55"/>
      <c r="BXQ122" s="55"/>
      <c r="BXR122" s="55"/>
      <c r="BXS122" s="55"/>
      <c r="BXT122" s="55"/>
      <c r="BXU122" s="55"/>
      <c r="BXV122" s="55"/>
      <c r="BXW122" s="55"/>
      <c r="BXX122" s="55"/>
      <c r="BXY122" s="55"/>
      <c r="BXZ122" s="55"/>
      <c r="BYA122" s="55"/>
      <c r="BYB122" s="55"/>
      <c r="BYC122" s="55"/>
      <c r="BYD122" s="55"/>
      <c r="BYE122" s="55"/>
      <c r="BYF122" s="55"/>
      <c r="BYG122" s="55"/>
      <c r="BYH122" s="55"/>
      <c r="BYI122" s="55"/>
      <c r="BYJ122" s="55"/>
      <c r="BYK122" s="55"/>
      <c r="BYL122" s="55"/>
      <c r="BYM122" s="55"/>
      <c r="BYN122" s="55"/>
      <c r="BYO122" s="55"/>
      <c r="BYP122" s="55"/>
      <c r="BYQ122" s="55"/>
      <c r="BYR122" s="55"/>
      <c r="BYS122" s="55"/>
      <c r="BYT122" s="55"/>
      <c r="BYU122" s="55"/>
      <c r="BYV122" s="55"/>
      <c r="BYW122" s="55"/>
      <c r="BYX122" s="55"/>
      <c r="BYY122" s="55"/>
      <c r="BYZ122" s="55"/>
      <c r="BZA122" s="55"/>
      <c r="BZB122" s="55"/>
      <c r="BZC122" s="55"/>
      <c r="BZD122" s="55"/>
      <c r="BZE122" s="55"/>
      <c r="BZF122" s="55"/>
      <c r="BZG122" s="55"/>
      <c r="BZH122" s="55"/>
      <c r="BZI122" s="55"/>
      <c r="BZJ122" s="55"/>
      <c r="BZK122" s="55"/>
      <c r="BZL122" s="55"/>
      <c r="BZM122" s="55"/>
      <c r="BZN122" s="55"/>
      <c r="BZO122" s="55"/>
      <c r="BZP122" s="55"/>
      <c r="BZQ122" s="55"/>
      <c r="BZR122" s="55"/>
      <c r="BZS122" s="55"/>
      <c r="BZT122" s="55"/>
      <c r="BZU122" s="55"/>
      <c r="BZV122" s="55"/>
      <c r="BZW122" s="55"/>
      <c r="BZX122" s="55"/>
      <c r="BZY122" s="55"/>
      <c r="BZZ122" s="55"/>
      <c r="CAA122" s="55"/>
      <c r="CAB122" s="55"/>
      <c r="CAC122" s="55"/>
      <c r="CAD122" s="55"/>
      <c r="CAE122" s="55"/>
      <c r="CAF122" s="55"/>
      <c r="CAG122" s="55"/>
      <c r="CAH122" s="55"/>
      <c r="CAI122" s="55"/>
      <c r="CAJ122" s="55"/>
      <c r="CAK122" s="55"/>
      <c r="CAL122" s="55"/>
      <c r="CAM122" s="55"/>
      <c r="CAN122" s="55"/>
      <c r="CAO122" s="55"/>
      <c r="CAP122" s="55"/>
      <c r="CAQ122" s="55"/>
      <c r="CAR122" s="55"/>
      <c r="CAS122" s="55"/>
      <c r="CAT122" s="55"/>
      <c r="CAU122" s="55"/>
      <c r="CAV122" s="55"/>
      <c r="CAW122" s="55"/>
      <c r="CAX122" s="55"/>
      <c r="CAY122" s="55"/>
      <c r="CAZ122" s="55"/>
      <c r="CBA122" s="55"/>
      <c r="CBB122" s="55"/>
      <c r="CBC122" s="55"/>
      <c r="CBD122" s="55"/>
      <c r="CBE122" s="55"/>
      <c r="CBF122" s="55"/>
      <c r="CBG122" s="55"/>
      <c r="CBH122" s="55"/>
      <c r="CBI122" s="55"/>
      <c r="CBJ122" s="55"/>
      <c r="CBK122" s="55"/>
      <c r="CBL122" s="55"/>
      <c r="CBM122" s="55"/>
      <c r="CBN122" s="55"/>
      <c r="CBO122" s="55"/>
      <c r="CBP122" s="55"/>
      <c r="CBQ122" s="55"/>
      <c r="CBR122" s="55"/>
      <c r="CBS122" s="55"/>
      <c r="CBT122" s="55"/>
      <c r="CBU122" s="55"/>
      <c r="CBV122" s="55"/>
      <c r="CBW122" s="55"/>
      <c r="CBX122" s="55"/>
      <c r="CBY122" s="55"/>
      <c r="CBZ122" s="55"/>
      <c r="CCA122" s="55"/>
      <c r="CCB122" s="55"/>
      <c r="CCC122" s="55"/>
      <c r="CCD122" s="55"/>
      <c r="CCE122" s="55"/>
      <c r="CCF122" s="55"/>
      <c r="CCG122" s="55"/>
      <c r="CCH122" s="55"/>
      <c r="CCI122" s="55"/>
      <c r="CCJ122" s="55"/>
      <c r="CCK122" s="55"/>
      <c r="CCL122" s="55"/>
      <c r="CCM122" s="55"/>
      <c r="CCN122" s="55"/>
      <c r="CCO122" s="55"/>
      <c r="CCP122" s="55"/>
      <c r="CCQ122" s="55"/>
      <c r="CCR122" s="55"/>
      <c r="CCS122" s="55"/>
      <c r="CCT122" s="55"/>
      <c r="CCU122" s="55"/>
      <c r="CCV122" s="55"/>
      <c r="CCW122" s="55"/>
      <c r="CCX122" s="55"/>
      <c r="CCY122" s="55"/>
      <c r="CCZ122" s="55"/>
      <c r="CDA122" s="55"/>
      <c r="CDB122" s="55"/>
      <c r="CDC122" s="55"/>
      <c r="CDD122" s="55"/>
      <c r="CDE122" s="55"/>
      <c r="CDF122" s="55"/>
      <c r="CDG122" s="55"/>
      <c r="CDH122" s="55"/>
      <c r="CDI122" s="55"/>
      <c r="CDJ122" s="55"/>
      <c r="CDK122" s="55"/>
      <c r="CDL122" s="55"/>
      <c r="CDM122" s="55"/>
      <c r="CDN122" s="55"/>
      <c r="CDO122" s="55"/>
      <c r="CDP122" s="55"/>
      <c r="CDQ122" s="55"/>
      <c r="CDR122" s="55"/>
      <c r="CDS122" s="55"/>
      <c r="CDT122" s="55"/>
      <c r="CDU122" s="55"/>
      <c r="CDV122" s="55"/>
      <c r="CDW122" s="55"/>
      <c r="CDX122" s="55"/>
      <c r="CDY122" s="55"/>
      <c r="CDZ122" s="55"/>
      <c r="CEA122" s="55"/>
      <c r="CEB122" s="55"/>
      <c r="CEC122" s="55"/>
      <c r="CED122" s="55"/>
      <c r="CEE122" s="55"/>
      <c r="CEF122" s="55"/>
      <c r="CEG122" s="55"/>
      <c r="CEH122" s="55"/>
      <c r="CEI122" s="55"/>
      <c r="CEJ122" s="55"/>
      <c r="CEK122" s="55"/>
      <c r="CEL122" s="55"/>
      <c r="CEM122" s="55"/>
      <c r="CEN122" s="55"/>
      <c r="CEO122" s="55"/>
      <c r="CEP122" s="55"/>
      <c r="CEQ122" s="55"/>
      <c r="CER122" s="55"/>
      <c r="CES122" s="55"/>
      <c r="CET122" s="55"/>
      <c r="CEU122" s="55"/>
      <c r="CEV122" s="55"/>
      <c r="CEW122" s="55"/>
      <c r="CEX122" s="55"/>
      <c r="CEY122" s="55"/>
      <c r="CEZ122" s="55"/>
      <c r="CFA122" s="55"/>
      <c r="CFB122" s="55"/>
      <c r="CFC122" s="55"/>
      <c r="CFD122" s="55"/>
      <c r="CFE122" s="55"/>
      <c r="CFF122" s="55"/>
      <c r="CFG122" s="55"/>
      <c r="CFH122" s="55"/>
      <c r="CFI122" s="55"/>
      <c r="CFJ122" s="55"/>
      <c r="CFK122" s="55"/>
      <c r="CFL122" s="55"/>
      <c r="CFM122" s="55"/>
      <c r="CFN122" s="55"/>
      <c r="CFO122" s="55"/>
      <c r="CFP122" s="55"/>
      <c r="CFQ122" s="55"/>
      <c r="CFR122" s="55"/>
      <c r="CFS122" s="55"/>
      <c r="CFT122" s="55"/>
      <c r="CFU122" s="55"/>
      <c r="CFV122" s="55"/>
      <c r="CFW122" s="55"/>
      <c r="CFX122" s="55"/>
      <c r="CFY122" s="55"/>
      <c r="CFZ122" s="55"/>
      <c r="CGA122" s="55"/>
      <c r="CGB122" s="55"/>
      <c r="CGC122" s="55"/>
      <c r="CGD122" s="55"/>
      <c r="CGE122" s="55"/>
      <c r="CGF122" s="55"/>
      <c r="CGG122" s="55"/>
      <c r="CGH122" s="55"/>
      <c r="CGI122" s="55"/>
      <c r="CGJ122" s="55"/>
      <c r="CGK122" s="55"/>
      <c r="CGL122" s="55"/>
      <c r="CGM122" s="55"/>
      <c r="CGN122" s="55"/>
      <c r="CGO122" s="55"/>
      <c r="CGP122" s="55"/>
      <c r="CGQ122" s="55"/>
      <c r="CGR122" s="55"/>
      <c r="CGS122" s="55"/>
      <c r="CGT122" s="55"/>
      <c r="CGU122" s="55"/>
      <c r="CGV122" s="55"/>
      <c r="CGW122" s="55"/>
      <c r="CGX122" s="55"/>
      <c r="CGY122" s="55"/>
      <c r="CGZ122" s="55"/>
      <c r="CHA122" s="55"/>
      <c r="CHB122" s="55"/>
      <c r="CHC122" s="55"/>
      <c r="CHD122" s="55"/>
      <c r="CHE122" s="55"/>
      <c r="CHF122" s="55"/>
      <c r="CHG122" s="55"/>
      <c r="CHH122" s="55"/>
      <c r="CHI122" s="55"/>
      <c r="CHJ122" s="55"/>
      <c r="CHK122" s="55"/>
      <c r="CHL122" s="55"/>
      <c r="CHM122" s="55"/>
      <c r="CHN122" s="55"/>
      <c r="CHO122" s="55"/>
      <c r="CHP122" s="55"/>
      <c r="CHQ122" s="55"/>
      <c r="CHR122" s="55"/>
      <c r="CHS122" s="55"/>
      <c r="CHT122" s="55"/>
      <c r="CHU122" s="55"/>
      <c r="CHV122" s="55"/>
      <c r="CHW122" s="55"/>
      <c r="CHX122" s="55"/>
      <c r="CHY122" s="55"/>
      <c r="CHZ122" s="55"/>
      <c r="CIA122" s="55"/>
      <c r="CIB122" s="55"/>
      <c r="CIC122" s="55"/>
      <c r="CID122" s="55"/>
      <c r="CIE122" s="55"/>
      <c r="CIF122" s="55"/>
      <c r="CIG122" s="55"/>
      <c r="CIH122" s="55"/>
      <c r="CII122" s="55"/>
      <c r="CIJ122" s="55"/>
      <c r="CIK122" s="55"/>
      <c r="CIL122" s="55"/>
      <c r="CIM122" s="55"/>
      <c r="CIN122" s="55"/>
      <c r="CIO122" s="55"/>
      <c r="CIP122" s="55"/>
      <c r="CIQ122" s="55"/>
      <c r="CIR122" s="55"/>
      <c r="CIS122" s="55"/>
      <c r="CIT122" s="55"/>
      <c r="CIU122" s="55"/>
      <c r="CIV122" s="55"/>
      <c r="CIW122" s="55"/>
      <c r="CIX122" s="55"/>
      <c r="CIY122" s="55"/>
      <c r="CIZ122" s="55"/>
      <c r="CJA122" s="55"/>
      <c r="CJB122" s="55"/>
      <c r="CJC122" s="55"/>
      <c r="CJD122" s="55"/>
      <c r="CJE122" s="55"/>
      <c r="CJF122" s="55"/>
      <c r="CJG122" s="55"/>
      <c r="CJH122" s="55"/>
      <c r="CJI122" s="55"/>
      <c r="CJJ122" s="55"/>
      <c r="CJK122" s="55"/>
      <c r="CJL122" s="55"/>
      <c r="CJM122" s="55"/>
      <c r="CJN122" s="55"/>
      <c r="CJO122" s="55"/>
      <c r="CJP122" s="55"/>
      <c r="CJQ122" s="55"/>
      <c r="CJR122" s="55"/>
      <c r="CJS122" s="55"/>
      <c r="CJT122" s="55"/>
      <c r="CJU122" s="55"/>
      <c r="CJV122" s="55"/>
      <c r="CJW122" s="55"/>
      <c r="CJX122" s="55"/>
      <c r="CJY122" s="55"/>
      <c r="CJZ122" s="55"/>
      <c r="CKA122" s="55"/>
      <c r="CKB122" s="55"/>
      <c r="CKC122" s="55"/>
      <c r="CKD122" s="55"/>
      <c r="CKE122" s="55"/>
      <c r="CKF122" s="55"/>
      <c r="CKG122" s="55"/>
      <c r="CKH122" s="55"/>
      <c r="CKI122" s="55"/>
      <c r="CKJ122" s="55"/>
      <c r="CKK122" s="55"/>
      <c r="CKL122" s="55"/>
      <c r="CKM122" s="55"/>
      <c r="CKN122" s="55"/>
      <c r="CKO122" s="55"/>
      <c r="CKP122" s="55"/>
      <c r="CKQ122" s="55"/>
      <c r="CKR122" s="55"/>
      <c r="CKS122" s="55"/>
      <c r="CKT122" s="55"/>
      <c r="CKU122" s="55"/>
      <c r="CKV122" s="55"/>
      <c r="CKW122" s="55"/>
      <c r="CKX122" s="55"/>
      <c r="CKY122" s="55"/>
      <c r="CKZ122" s="55"/>
      <c r="CLA122" s="55"/>
      <c r="CLB122" s="55"/>
      <c r="CLC122" s="55"/>
      <c r="CLD122" s="55"/>
      <c r="CLE122" s="55"/>
      <c r="CLF122" s="55"/>
      <c r="CLG122" s="55"/>
      <c r="CLH122" s="55"/>
      <c r="CLI122" s="55"/>
      <c r="CLJ122" s="55"/>
      <c r="CLK122" s="55"/>
      <c r="CLL122" s="55"/>
      <c r="CLM122" s="55"/>
      <c r="CLN122" s="55"/>
      <c r="CLO122" s="55"/>
      <c r="CLP122" s="55"/>
      <c r="CLQ122" s="55"/>
      <c r="CLR122" s="55"/>
      <c r="CLS122" s="55"/>
      <c r="CLT122" s="55"/>
      <c r="CLU122" s="55"/>
      <c r="CLV122" s="55"/>
      <c r="CLW122" s="55"/>
      <c r="CLX122" s="55"/>
      <c r="CLY122" s="55"/>
      <c r="CLZ122" s="55"/>
      <c r="CMA122" s="55"/>
      <c r="CMB122" s="55"/>
      <c r="CMC122" s="55"/>
      <c r="CMD122" s="55"/>
      <c r="CME122" s="55"/>
      <c r="CMF122" s="55"/>
      <c r="CMG122" s="55"/>
      <c r="CMH122" s="55"/>
      <c r="CMI122" s="55"/>
      <c r="CMJ122" s="55"/>
      <c r="CMK122" s="55"/>
      <c r="CML122" s="55"/>
      <c r="CMM122" s="55"/>
      <c r="CMN122" s="55"/>
      <c r="CMO122" s="55"/>
      <c r="CMP122" s="55"/>
      <c r="CMQ122" s="55"/>
      <c r="CMR122" s="55"/>
      <c r="CMS122" s="55"/>
      <c r="CMT122" s="55"/>
      <c r="CMU122" s="55"/>
      <c r="CMV122" s="55"/>
      <c r="CMW122" s="55"/>
      <c r="CMX122" s="55"/>
      <c r="CMY122" s="55"/>
      <c r="CMZ122" s="55"/>
      <c r="CNA122" s="55"/>
      <c r="CNB122" s="55"/>
      <c r="CNC122" s="55"/>
      <c r="CND122" s="55"/>
      <c r="CNE122" s="55"/>
      <c r="CNF122" s="55"/>
      <c r="CNG122" s="55"/>
      <c r="CNH122" s="55"/>
      <c r="CNI122" s="55"/>
      <c r="CNJ122" s="55"/>
      <c r="CNK122" s="55"/>
      <c r="CNL122" s="55"/>
      <c r="CNM122" s="55"/>
      <c r="CNN122" s="55"/>
      <c r="CNO122" s="55"/>
      <c r="CNP122" s="55"/>
      <c r="CNQ122" s="55"/>
      <c r="CNR122" s="55"/>
      <c r="CNS122" s="55"/>
      <c r="CNT122" s="55"/>
      <c r="CNU122" s="55"/>
      <c r="CNV122" s="55"/>
      <c r="CNW122" s="55"/>
      <c r="CNX122" s="55"/>
      <c r="CNY122" s="55"/>
      <c r="CNZ122" s="55"/>
      <c r="COA122" s="55"/>
      <c r="COB122" s="55"/>
      <c r="COC122" s="55"/>
      <c r="COD122" s="55"/>
      <c r="COE122" s="55"/>
      <c r="COF122" s="55"/>
      <c r="COG122" s="55"/>
      <c r="COH122" s="55"/>
      <c r="COI122" s="55"/>
      <c r="COJ122" s="55"/>
      <c r="COK122" s="55"/>
      <c r="COL122" s="55"/>
      <c r="COM122" s="55"/>
      <c r="CON122" s="55"/>
      <c r="COO122" s="55"/>
      <c r="COP122" s="55"/>
      <c r="COQ122" s="55"/>
      <c r="COR122" s="55"/>
      <c r="COS122" s="55"/>
      <c r="COT122" s="55"/>
      <c r="COU122" s="55"/>
      <c r="COV122" s="55"/>
      <c r="COW122" s="55"/>
      <c r="COX122" s="55"/>
      <c r="COY122" s="55"/>
      <c r="COZ122" s="55"/>
      <c r="CPA122" s="55"/>
      <c r="CPB122" s="55"/>
      <c r="CPC122" s="55"/>
      <c r="CPD122" s="55"/>
      <c r="CPE122" s="55"/>
      <c r="CPF122" s="55"/>
      <c r="CPG122" s="55"/>
      <c r="CPH122" s="55"/>
      <c r="CPI122" s="55"/>
      <c r="CPJ122" s="55"/>
      <c r="CPK122" s="55"/>
      <c r="CPL122" s="55"/>
      <c r="CPM122" s="55"/>
      <c r="CPN122" s="55"/>
      <c r="CPO122" s="55"/>
      <c r="CPP122" s="55"/>
      <c r="CPQ122" s="55"/>
      <c r="CPR122" s="55"/>
      <c r="CPS122" s="55"/>
      <c r="CPT122" s="55"/>
      <c r="CPU122" s="55"/>
      <c r="CPV122" s="55"/>
      <c r="CPW122" s="55"/>
      <c r="CPX122" s="55"/>
      <c r="CPY122" s="55"/>
      <c r="CPZ122" s="55"/>
      <c r="CQA122" s="55"/>
      <c r="CQB122" s="55"/>
      <c r="CQC122" s="55"/>
      <c r="CQD122" s="55"/>
      <c r="CQE122" s="55"/>
      <c r="CQF122" s="55"/>
      <c r="CQG122" s="55"/>
      <c r="CQH122" s="55"/>
      <c r="CQI122" s="55"/>
      <c r="CQJ122" s="55"/>
      <c r="CQK122" s="55"/>
      <c r="CQL122" s="55"/>
      <c r="CQM122" s="55"/>
      <c r="CQN122" s="55"/>
      <c r="CQO122" s="55"/>
      <c r="CQP122" s="55"/>
      <c r="CQQ122" s="55"/>
      <c r="CQR122" s="55"/>
      <c r="CQS122" s="55"/>
      <c r="CQT122" s="55"/>
      <c r="CQU122" s="55"/>
      <c r="CQV122" s="55"/>
      <c r="CQW122" s="55"/>
      <c r="CQX122" s="55"/>
      <c r="CQY122" s="55"/>
      <c r="CQZ122" s="55"/>
      <c r="CRA122" s="55"/>
      <c r="CRB122" s="55"/>
      <c r="CRC122" s="55"/>
      <c r="CRD122" s="55"/>
      <c r="CRE122" s="55"/>
      <c r="CRF122" s="55"/>
      <c r="CRG122" s="55"/>
      <c r="CRH122" s="55"/>
      <c r="CRI122" s="55"/>
      <c r="CRJ122" s="55"/>
      <c r="CRK122" s="55"/>
      <c r="CRL122" s="55"/>
      <c r="CRM122" s="55"/>
      <c r="CRN122" s="55"/>
      <c r="CRO122" s="55"/>
      <c r="CRP122" s="55"/>
      <c r="CRQ122" s="55"/>
      <c r="CRR122" s="55"/>
      <c r="CRS122" s="55"/>
      <c r="CRT122" s="55"/>
      <c r="CRU122" s="55"/>
      <c r="CRV122" s="55"/>
      <c r="CRW122" s="55"/>
      <c r="CRX122" s="55"/>
      <c r="CRY122" s="55"/>
      <c r="CRZ122" s="55"/>
      <c r="CSA122" s="55"/>
      <c r="CSB122" s="55"/>
      <c r="CSC122" s="55"/>
      <c r="CSD122" s="55"/>
      <c r="CSE122" s="55"/>
      <c r="CSF122" s="55"/>
      <c r="CSG122" s="55"/>
      <c r="CSH122" s="55"/>
      <c r="CSI122" s="55"/>
      <c r="CSJ122" s="55"/>
      <c r="CSK122" s="55"/>
      <c r="CSL122" s="55"/>
      <c r="CSM122" s="55"/>
      <c r="CSN122" s="55"/>
      <c r="CSO122" s="55"/>
      <c r="CSP122" s="55"/>
      <c r="CSQ122" s="55"/>
      <c r="CSR122" s="55"/>
      <c r="CSS122" s="55"/>
      <c r="CST122" s="55"/>
      <c r="CSU122" s="55"/>
      <c r="CSV122" s="55"/>
      <c r="CSW122" s="55"/>
      <c r="CSX122" s="55"/>
      <c r="CSY122" s="55"/>
      <c r="CSZ122" s="55"/>
      <c r="CTA122" s="55"/>
      <c r="CTB122" s="55"/>
      <c r="CTC122" s="55"/>
      <c r="CTD122" s="55"/>
      <c r="CTE122" s="55"/>
      <c r="CTF122" s="55"/>
      <c r="CTG122" s="55"/>
      <c r="CTH122" s="55"/>
      <c r="CTI122" s="55"/>
      <c r="CTJ122" s="55"/>
      <c r="CTK122" s="55"/>
      <c r="CTL122" s="55"/>
      <c r="CTM122" s="55"/>
      <c r="CTN122" s="55"/>
      <c r="CTO122" s="55"/>
      <c r="CTP122" s="55"/>
      <c r="CTQ122" s="55"/>
      <c r="CTR122" s="55"/>
      <c r="CTS122" s="55"/>
      <c r="CTT122" s="55"/>
      <c r="CTU122" s="55"/>
      <c r="CTV122" s="55"/>
      <c r="CTW122" s="55"/>
      <c r="CTX122" s="55"/>
      <c r="CTY122" s="55"/>
      <c r="CTZ122" s="55"/>
      <c r="CUA122" s="55"/>
      <c r="CUB122" s="55"/>
      <c r="CUC122" s="55"/>
      <c r="CUD122" s="55"/>
      <c r="CUE122" s="55"/>
      <c r="CUF122" s="55"/>
      <c r="CUG122" s="55"/>
      <c r="CUH122" s="55"/>
      <c r="CUI122" s="55"/>
      <c r="CUJ122" s="55"/>
      <c r="CUK122" s="55"/>
      <c r="CUL122" s="55"/>
      <c r="CUM122" s="55"/>
      <c r="CUN122" s="55"/>
      <c r="CUO122" s="55"/>
      <c r="CUP122" s="55"/>
      <c r="CUQ122" s="55"/>
      <c r="CUR122" s="55"/>
      <c r="CUS122" s="55"/>
      <c r="CUT122" s="55"/>
      <c r="CUU122" s="55"/>
      <c r="CUV122" s="55"/>
      <c r="CUW122" s="55"/>
      <c r="CUX122" s="55"/>
      <c r="CUY122" s="55"/>
      <c r="CUZ122" s="55"/>
      <c r="CVA122" s="55"/>
      <c r="CVB122" s="55"/>
      <c r="CVC122" s="55"/>
      <c r="CVD122" s="55"/>
      <c r="CVE122" s="55"/>
      <c r="CVF122" s="55"/>
      <c r="CVG122" s="55"/>
      <c r="CVH122" s="55"/>
      <c r="CVI122" s="55"/>
      <c r="CVJ122" s="55"/>
      <c r="CVK122" s="55"/>
      <c r="CVL122" s="55"/>
      <c r="CVM122" s="55"/>
      <c r="CVN122" s="55"/>
      <c r="CVO122" s="55"/>
      <c r="CVP122" s="55"/>
      <c r="CVQ122" s="55"/>
      <c r="CVR122" s="55"/>
      <c r="CVS122" s="55"/>
      <c r="CVT122" s="55"/>
      <c r="CVU122" s="55"/>
      <c r="CVV122" s="55"/>
      <c r="CVW122" s="55"/>
      <c r="CVX122" s="55"/>
      <c r="CVY122" s="55"/>
      <c r="CVZ122" s="55"/>
      <c r="CWA122" s="55"/>
      <c r="CWB122" s="55"/>
      <c r="CWC122" s="55"/>
      <c r="CWD122" s="55"/>
      <c r="CWE122" s="55"/>
      <c r="CWF122" s="55"/>
      <c r="CWG122" s="55"/>
      <c r="CWH122" s="55"/>
      <c r="CWI122" s="55"/>
      <c r="CWJ122" s="55"/>
      <c r="CWK122" s="55"/>
      <c r="CWL122" s="55"/>
      <c r="CWM122" s="55"/>
      <c r="CWN122" s="55"/>
      <c r="CWO122" s="55"/>
      <c r="CWP122" s="55"/>
      <c r="CWQ122" s="55"/>
      <c r="CWR122" s="55"/>
      <c r="CWS122" s="55"/>
      <c r="CWT122" s="55"/>
      <c r="CWU122" s="55"/>
      <c r="CWV122" s="55"/>
      <c r="CWW122" s="55"/>
      <c r="CWX122" s="55"/>
      <c r="CWY122" s="55"/>
      <c r="CWZ122" s="55"/>
      <c r="CXA122" s="55"/>
      <c r="CXB122" s="55"/>
      <c r="CXC122" s="55"/>
      <c r="CXD122" s="55"/>
      <c r="CXE122" s="55"/>
      <c r="CXF122" s="55"/>
      <c r="CXG122" s="55"/>
      <c r="CXH122" s="55"/>
      <c r="CXI122" s="55"/>
      <c r="CXJ122" s="55"/>
      <c r="CXK122" s="55"/>
      <c r="CXL122" s="55"/>
      <c r="CXM122" s="55"/>
      <c r="CXN122" s="55"/>
      <c r="CXO122" s="55"/>
      <c r="CXP122" s="55"/>
      <c r="CXQ122" s="55"/>
      <c r="CXR122" s="55"/>
      <c r="CXS122" s="55"/>
      <c r="CXT122" s="55"/>
      <c r="CXU122" s="55"/>
      <c r="CXV122" s="55"/>
      <c r="CXW122" s="55"/>
      <c r="CXX122" s="55"/>
      <c r="CXY122" s="55"/>
      <c r="CXZ122" s="55"/>
      <c r="CYA122" s="55"/>
      <c r="CYB122" s="55"/>
      <c r="CYC122" s="55"/>
      <c r="CYD122" s="55"/>
      <c r="CYE122" s="55"/>
      <c r="CYF122" s="55"/>
      <c r="CYG122" s="55"/>
      <c r="CYH122" s="55"/>
      <c r="CYI122" s="55"/>
      <c r="CYJ122" s="55"/>
      <c r="CYK122" s="55"/>
      <c r="CYL122" s="55"/>
      <c r="CYM122" s="55"/>
      <c r="CYN122" s="55"/>
      <c r="CYO122" s="55"/>
      <c r="CYP122" s="55"/>
      <c r="CYQ122" s="55"/>
      <c r="CYR122" s="55"/>
      <c r="CYS122" s="55"/>
      <c r="CYT122" s="55"/>
      <c r="CYU122" s="55"/>
      <c r="CYV122" s="55"/>
      <c r="CYW122" s="55"/>
      <c r="CYX122" s="55"/>
      <c r="CYY122" s="55"/>
      <c r="CYZ122" s="55"/>
      <c r="CZA122" s="55"/>
      <c r="CZB122" s="55"/>
      <c r="CZC122" s="55"/>
      <c r="CZD122" s="55"/>
      <c r="CZE122" s="55"/>
      <c r="CZF122" s="55"/>
      <c r="CZG122" s="55"/>
      <c r="CZH122" s="55"/>
      <c r="CZI122" s="55"/>
      <c r="CZJ122" s="55"/>
      <c r="CZK122" s="55"/>
      <c r="CZL122" s="55"/>
      <c r="CZM122" s="55"/>
      <c r="CZN122" s="55"/>
      <c r="CZO122" s="55"/>
      <c r="CZP122" s="55"/>
      <c r="CZQ122" s="55"/>
      <c r="CZR122" s="55"/>
      <c r="CZS122" s="55"/>
      <c r="CZT122" s="55"/>
      <c r="CZU122" s="55"/>
      <c r="CZV122" s="55"/>
      <c r="CZW122" s="55"/>
      <c r="CZX122" s="55"/>
      <c r="CZY122" s="55"/>
      <c r="CZZ122" s="55"/>
      <c r="DAA122" s="55"/>
      <c r="DAB122" s="55"/>
      <c r="DAC122" s="55"/>
      <c r="DAD122" s="55"/>
      <c r="DAE122" s="55"/>
      <c r="DAF122" s="55"/>
      <c r="DAG122" s="55"/>
      <c r="DAH122" s="55"/>
      <c r="DAI122" s="55"/>
      <c r="DAJ122" s="55"/>
      <c r="DAK122" s="55"/>
      <c r="DAL122" s="55"/>
      <c r="DAM122" s="55"/>
      <c r="DAN122" s="55"/>
      <c r="DAO122" s="55"/>
      <c r="DAP122" s="55"/>
      <c r="DAQ122" s="55"/>
      <c r="DAR122" s="55"/>
      <c r="DAS122" s="55"/>
      <c r="DAT122" s="55"/>
      <c r="DAU122" s="55"/>
      <c r="DAV122" s="55"/>
      <c r="DAW122" s="55"/>
      <c r="DAX122" s="55"/>
      <c r="DAY122" s="55"/>
      <c r="DAZ122" s="55"/>
      <c r="DBA122" s="55"/>
      <c r="DBB122" s="55"/>
      <c r="DBC122" s="55"/>
      <c r="DBD122" s="55"/>
      <c r="DBE122" s="55"/>
      <c r="DBF122" s="55"/>
      <c r="DBG122" s="55"/>
      <c r="DBH122" s="55"/>
      <c r="DBI122" s="55"/>
      <c r="DBJ122" s="55"/>
      <c r="DBK122" s="55"/>
      <c r="DBL122" s="55"/>
      <c r="DBM122" s="55"/>
      <c r="DBN122" s="55"/>
      <c r="DBO122" s="55"/>
      <c r="DBP122" s="55"/>
      <c r="DBQ122" s="55"/>
      <c r="DBR122" s="55"/>
      <c r="DBS122" s="55"/>
      <c r="DBT122" s="55"/>
      <c r="DBU122" s="55"/>
      <c r="DBV122" s="55"/>
      <c r="DBW122" s="55"/>
      <c r="DBX122" s="55"/>
      <c r="DBY122" s="55"/>
      <c r="DBZ122" s="55"/>
      <c r="DCA122" s="55"/>
      <c r="DCB122" s="55"/>
      <c r="DCC122" s="55"/>
      <c r="DCD122" s="55"/>
      <c r="DCE122" s="55"/>
      <c r="DCF122" s="55"/>
      <c r="DCG122" s="55"/>
      <c r="DCH122" s="55"/>
      <c r="DCI122" s="55"/>
      <c r="DCJ122" s="55"/>
      <c r="DCK122" s="55"/>
      <c r="DCL122" s="55"/>
      <c r="DCM122" s="55"/>
      <c r="DCN122" s="55"/>
      <c r="DCO122" s="55"/>
      <c r="DCP122" s="55"/>
      <c r="DCQ122" s="55"/>
      <c r="DCR122" s="55"/>
      <c r="DCS122" s="55"/>
      <c r="DCT122" s="55"/>
      <c r="DCU122" s="55"/>
      <c r="DCV122" s="55"/>
      <c r="DCW122" s="55"/>
      <c r="DCX122" s="55"/>
      <c r="DCY122" s="55"/>
      <c r="DCZ122" s="55"/>
      <c r="DDA122" s="55"/>
      <c r="DDB122" s="55"/>
      <c r="DDC122" s="55"/>
      <c r="DDD122" s="55"/>
      <c r="DDE122" s="55"/>
      <c r="DDF122" s="55"/>
      <c r="DDG122" s="55"/>
      <c r="DDH122" s="55"/>
      <c r="DDI122" s="55"/>
      <c r="DDJ122" s="55"/>
      <c r="DDK122" s="55"/>
      <c r="DDL122" s="55"/>
      <c r="DDM122" s="55"/>
      <c r="DDN122" s="55"/>
      <c r="DDO122" s="55"/>
      <c r="DDP122" s="55"/>
      <c r="DDQ122" s="55"/>
      <c r="DDR122" s="55"/>
      <c r="DDS122" s="55"/>
      <c r="DDT122" s="55"/>
      <c r="DDU122" s="55"/>
      <c r="DDV122" s="55"/>
      <c r="DDW122" s="55"/>
      <c r="DDX122" s="55"/>
      <c r="DDY122" s="55"/>
      <c r="DDZ122" s="55"/>
      <c r="DEA122" s="55"/>
      <c r="DEB122" s="55"/>
      <c r="DEC122" s="55"/>
      <c r="DED122" s="55"/>
      <c r="DEE122" s="55"/>
      <c r="DEF122" s="55"/>
      <c r="DEG122" s="55"/>
      <c r="DEH122" s="55"/>
      <c r="DEI122" s="55"/>
      <c r="DEJ122" s="55"/>
      <c r="DEK122" s="55"/>
      <c r="DEL122" s="55"/>
      <c r="DEM122" s="55"/>
      <c r="DEN122" s="55"/>
      <c r="DEO122" s="55"/>
      <c r="DEP122" s="55"/>
      <c r="DEQ122" s="55"/>
      <c r="DER122" s="55"/>
      <c r="DES122" s="55"/>
      <c r="DET122" s="55"/>
      <c r="DEU122" s="55"/>
      <c r="DEV122" s="55"/>
      <c r="DEW122" s="55"/>
      <c r="DEX122" s="55"/>
      <c r="DEY122" s="55"/>
      <c r="DEZ122" s="55"/>
      <c r="DFA122" s="55"/>
      <c r="DFB122" s="55"/>
      <c r="DFC122" s="55"/>
      <c r="DFD122" s="55"/>
      <c r="DFE122" s="55"/>
      <c r="DFF122" s="55"/>
      <c r="DFG122" s="55"/>
      <c r="DFH122" s="55"/>
      <c r="DFI122" s="55"/>
      <c r="DFJ122" s="55"/>
      <c r="DFK122" s="55"/>
      <c r="DFL122" s="55"/>
      <c r="DFM122" s="55"/>
      <c r="DFN122" s="55"/>
      <c r="DFO122" s="55"/>
      <c r="DFP122" s="55"/>
      <c r="DFQ122" s="55"/>
      <c r="DFR122" s="55"/>
      <c r="DFS122" s="55"/>
      <c r="DFT122" s="55"/>
      <c r="DFU122" s="55"/>
      <c r="DFV122" s="55"/>
      <c r="DFW122" s="55"/>
      <c r="DFX122" s="55"/>
      <c r="DFY122" s="55"/>
      <c r="DFZ122" s="55"/>
      <c r="DGA122" s="55"/>
      <c r="DGB122" s="55"/>
      <c r="DGC122" s="55"/>
      <c r="DGD122" s="55"/>
      <c r="DGE122" s="55"/>
      <c r="DGF122" s="55"/>
      <c r="DGG122" s="55"/>
      <c r="DGH122" s="55"/>
      <c r="DGI122" s="55"/>
      <c r="DGJ122" s="55"/>
      <c r="DGK122" s="55"/>
      <c r="DGL122" s="55"/>
      <c r="DGM122" s="55"/>
      <c r="DGN122" s="55"/>
      <c r="DGO122" s="55"/>
      <c r="DGP122" s="55"/>
      <c r="DGQ122" s="55"/>
      <c r="DGR122" s="55"/>
      <c r="DGS122" s="55"/>
      <c r="DGT122" s="55"/>
      <c r="DGU122" s="55"/>
      <c r="DGV122" s="55"/>
      <c r="DGW122" s="55"/>
      <c r="DGX122" s="55"/>
      <c r="DGY122" s="55"/>
      <c r="DGZ122" s="55"/>
      <c r="DHA122" s="55"/>
      <c r="DHB122" s="55"/>
      <c r="DHC122" s="55"/>
      <c r="DHD122" s="55"/>
      <c r="DHE122" s="55"/>
      <c r="DHF122" s="55"/>
      <c r="DHG122" s="55"/>
      <c r="DHH122" s="55"/>
      <c r="DHI122" s="55"/>
      <c r="DHJ122" s="55"/>
      <c r="DHK122" s="55"/>
      <c r="DHL122" s="55"/>
      <c r="DHM122" s="55"/>
      <c r="DHN122" s="55"/>
      <c r="DHO122" s="55"/>
      <c r="DHP122" s="55"/>
      <c r="DHQ122" s="55"/>
      <c r="DHR122" s="55"/>
      <c r="DHS122" s="55"/>
      <c r="DHT122" s="55"/>
      <c r="DHU122" s="55"/>
      <c r="DHV122" s="55"/>
      <c r="DHW122" s="55"/>
      <c r="DHX122" s="55"/>
      <c r="DHY122" s="55"/>
      <c r="DHZ122" s="55"/>
      <c r="DIA122" s="55"/>
      <c r="DIB122" s="55"/>
      <c r="DIC122" s="55"/>
      <c r="DID122" s="55"/>
      <c r="DIE122" s="55"/>
      <c r="DIF122" s="55"/>
      <c r="DIG122" s="55"/>
      <c r="DIH122" s="55"/>
      <c r="DII122" s="55"/>
      <c r="DIJ122" s="55"/>
      <c r="DIK122" s="55"/>
      <c r="DIL122" s="55"/>
      <c r="DIM122" s="55"/>
      <c r="DIN122" s="55"/>
      <c r="DIO122" s="55"/>
      <c r="DIP122" s="55"/>
      <c r="DIQ122" s="55"/>
      <c r="DIR122" s="55"/>
      <c r="DIS122" s="55"/>
      <c r="DIT122" s="55"/>
      <c r="DIU122" s="55"/>
      <c r="DIV122" s="55"/>
      <c r="DIW122" s="55"/>
      <c r="DIX122" s="55"/>
      <c r="DIY122" s="55"/>
      <c r="DIZ122" s="55"/>
      <c r="DJA122" s="55"/>
      <c r="DJB122" s="55"/>
      <c r="DJC122" s="55"/>
      <c r="DJD122" s="55"/>
      <c r="DJE122" s="55"/>
      <c r="DJF122" s="55"/>
      <c r="DJG122" s="55"/>
      <c r="DJH122" s="55"/>
      <c r="DJI122" s="55"/>
      <c r="DJJ122" s="55"/>
      <c r="DJK122" s="55"/>
      <c r="DJL122" s="55"/>
      <c r="DJM122" s="55"/>
      <c r="DJN122" s="55"/>
      <c r="DJO122" s="55"/>
      <c r="DJP122" s="55"/>
      <c r="DJQ122" s="55"/>
      <c r="DJR122" s="55"/>
      <c r="DJS122" s="55"/>
      <c r="DJT122" s="55"/>
      <c r="DJU122" s="55"/>
      <c r="DJV122" s="55"/>
      <c r="DJW122" s="55"/>
      <c r="DJX122" s="55"/>
      <c r="DJY122" s="55"/>
      <c r="DJZ122" s="55"/>
      <c r="DKA122" s="55"/>
      <c r="DKB122" s="55"/>
      <c r="DKC122" s="55"/>
      <c r="DKD122" s="55"/>
      <c r="DKE122" s="55"/>
      <c r="DKF122" s="55"/>
      <c r="DKG122" s="55"/>
      <c r="DKH122" s="55"/>
      <c r="DKI122" s="55"/>
      <c r="DKJ122" s="55"/>
      <c r="DKK122" s="55"/>
      <c r="DKL122" s="55"/>
      <c r="DKM122" s="55"/>
      <c r="DKN122" s="55"/>
      <c r="DKO122" s="55"/>
      <c r="DKP122" s="55"/>
      <c r="DKQ122" s="55"/>
      <c r="DKR122" s="55"/>
      <c r="DKS122" s="55"/>
      <c r="DKT122" s="55"/>
      <c r="DKU122" s="55"/>
      <c r="DKV122" s="55"/>
      <c r="DKW122" s="55"/>
      <c r="DKX122" s="55"/>
      <c r="DKY122" s="55"/>
      <c r="DKZ122" s="55"/>
      <c r="DLA122" s="55"/>
      <c r="DLB122" s="55"/>
      <c r="DLC122" s="55"/>
      <c r="DLD122" s="55"/>
      <c r="DLE122" s="55"/>
      <c r="DLF122" s="55"/>
      <c r="DLG122" s="55"/>
      <c r="DLH122" s="55"/>
      <c r="DLI122" s="55"/>
      <c r="DLJ122" s="55"/>
      <c r="DLK122" s="55"/>
      <c r="DLL122" s="55"/>
      <c r="DLM122" s="55"/>
      <c r="DLN122" s="55"/>
      <c r="DLO122" s="55"/>
      <c r="DLP122" s="55"/>
      <c r="DLQ122" s="55"/>
      <c r="DLR122" s="55"/>
      <c r="DLS122" s="55"/>
      <c r="DLT122" s="55"/>
      <c r="DLU122" s="55"/>
      <c r="DLV122" s="55"/>
      <c r="DLW122" s="55"/>
      <c r="DLX122" s="55"/>
      <c r="DLY122" s="55"/>
      <c r="DLZ122" s="55"/>
      <c r="DMA122" s="55"/>
      <c r="DMB122" s="55"/>
      <c r="DMC122" s="55"/>
      <c r="DMD122" s="55"/>
      <c r="DME122" s="55"/>
      <c r="DMF122" s="55"/>
      <c r="DMG122" s="55"/>
      <c r="DMH122" s="55"/>
      <c r="DMI122" s="55"/>
      <c r="DMJ122" s="55"/>
      <c r="DMK122" s="55"/>
      <c r="DML122" s="55"/>
      <c r="DMM122" s="55"/>
      <c r="DMN122" s="55"/>
      <c r="DMO122" s="55"/>
      <c r="DMP122" s="55"/>
      <c r="DMQ122" s="55"/>
      <c r="DMR122" s="55"/>
      <c r="DMS122" s="55"/>
      <c r="DMT122" s="55"/>
      <c r="DMU122" s="55"/>
      <c r="DMV122" s="55"/>
      <c r="DMW122" s="55"/>
      <c r="DMX122" s="55"/>
      <c r="DMY122" s="55"/>
      <c r="DMZ122" s="55"/>
      <c r="DNA122" s="55"/>
      <c r="DNB122" s="55"/>
      <c r="DNC122" s="55"/>
      <c r="DND122" s="55"/>
      <c r="DNE122" s="55"/>
      <c r="DNF122" s="55"/>
      <c r="DNG122" s="55"/>
      <c r="DNH122" s="55"/>
      <c r="DNI122" s="55"/>
      <c r="DNJ122" s="55"/>
      <c r="DNK122" s="55"/>
      <c r="DNL122" s="55"/>
      <c r="DNM122" s="55"/>
      <c r="DNN122" s="55"/>
      <c r="DNO122" s="55"/>
      <c r="DNP122" s="55"/>
      <c r="DNQ122" s="55"/>
      <c r="DNR122" s="55"/>
      <c r="DNS122" s="55"/>
      <c r="DNT122" s="55"/>
      <c r="DNU122" s="55"/>
      <c r="DNV122" s="55"/>
      <c r="DNW122" s="55"/>
      <c r="DNX122" s="55"/>
      <c r="DNY122" s="55"/>
      <c r="DNZ122" s="55"/>
      <c r="DOA122" s="55"/>
      <c r="DOB122" s="55"/>
      <c r="DOC122" s="55"/>
      <c r="DOD122" s="55"/>
      <c r="DOE122" s="55"/>
      <c r="DOF122" s="55"/>
      <c r="DOG122" s="55"/>
      <c r="DOH122" s="55"/>
      <c r="DOI122" s="55"/>
      <c r="DOJ122" s="55"/>
      <c r="DOK122" s="55"/>
      <c r="DOL122" s="55"/>
      <c r="DOM122" s="55"/>
      <c r="DON122" s="55"/>
      <c r="DOO122" s="55"/>
      <c r="DOP122" s="55"/>
      <c r="DOQ122" s="55"/>
      <c r="DOR122" s="55"/>
      <c r="DOS122" s="55"/>
      <c r="DOT122" s="55"/>
      <c r="DOU122" s="55"/>
      <c r="DOV122" s="55"/>
      <c r="DOW122" s="55"/>
      <c r="DOX122" s="55"/>
      <c r="DOY122" s="55"/>
      <c r="DOZ122" s="55"/>
      <c r="DPA122" s="55"/>
      <c r="DPB122" s="55"/>
      <c r="DPC122" s="55"/>
      <c r="DPD122" s="55"/>
      <c r="DPE122" s="55"/>
      <c r="DPF122" s="55"/>
      <c r="DPG122" s="55"/>
      <c r="DPH122" s="55"/>
      <c r="DPI122" s="55"/>
      <c r="DPJ122" s="55"/>
      <c r="DPK122" s="55"/>
      <c r="DPL122" s="55"/>
      <c r="DPM122" s="55"/>
      <c r="DPN122" s="55"/>
      <c r="DPO122" s="55"/>
      <c r="DPP122" s="55"/>
      <c r="DPQ122" s="55"/>
      <c r="DPR122" s="55"/>
      <c r="DPS122" s="55"/>
      <c r="DPT122" s="55"/>
      <c r="DPU122" s="55"/>
      <c r="DPV122" s="55"/>
      <c r="DPW122" s="55"/>
      <c r="DPX122" s="55"/>
      <c r="DPY122" s="55"/>
      <c r="DPZ122" s="55"/>
      <c r="DQA122" s="55"/>
      <c r="DQB122" s="55"/>
      <c r="DQC122" s="55"/>
      <c r="DQD122" s="55"/>
      <c r="DQE122" s="55"/>
      <c r="DQF122" s="55"/>
      <c r="DQG122" s="55"/>
      <c r="DQH122" s="55"/>
      <c r="DQI122" s="55"/>
      <c r="DQJ122" s="55"/>
      <c r="DQK122" s="55"/>
      <c r="DQL122" s="55"/>
      <c r="DQM122" s="55"/>
      <c r="DQN122" s="55"/>
      <c r="DQO122" s="55"/>
      <c r="DQP122" s="55"/>
      <c r="DQQ122" s="55"/>
      <c r="DQR122" s="55"/>
      <c r="DQS122" s="55"/>
      <c r="DQT122" s="55"/>
      <c r="DQU122" s="55"/>
      <c r="DQV122" s="55"/>
      <c r="DQW122" s="55"/>
      <c r="DQX122" s="55"/>
      <c r="DQY122" s="55"/>
      <c r="DQZ122" s="55"/>
      <c r="DRA122" s="55"/>
      <c r="DRB122" s="55"/>
      <c r="DRC122" s="55"/>
      <c r="DRD122" s="55"/>
      <c r="DRE122" s="55"/>
      <c r="DRF122" s="55"/>
      <c r="DRG122" s="55"/>
      <c r="DRH122" s="55"/>
      <c r="DRI122" s="55"/>
      <c r="DRJ122" s="55"/>
      <c r="DRK122" s="55"/>
      <c r="DRL122" s="55"/>
      <c r="DRM122" s="55"/>
      <c r="DRN122" s="55"/>
      <c r="DRO122" s="55"/>
      <c r="DRP122" s="55"/>
      <c r="DRQ122" s="55"/>
      <c r="DRR122" s="55"/>
      <c r="DRS122" s="55"/>
      <c r="DRT122" s="55"/>
      <c r="DRU122" s="55"/>
      <c r="DRV122" s="55"/>
      <c r="DRW122" s="55"/>
      <c r="DRX122" s="55"/>
      <c r="DRY122" s="55"/>
      <c r="DRZ122" s="55"/>
      <c r="DSA122" s="55"/>
      <c r="DSB122" s="55"/>
      <c r="DSC122" s="55"/>
      <c r="DSD122" s="55"/>
      <c r="DSE122" s="55"/>
      <c r="DSF122" s="55"/>
      <c r="DSG122" s="55"/>
      <c r="DSH122" s="55"/>
      <c r="DSI122" s="55"/>
      <c r="DSJ122" s="55"/>
      <c r="DSK122" s="55"/>
      <c r="DSL122" s="55"/>
      <c r="DSM122" s="55"/>
      <c r="DSN122" s="55"/>
      <c r="DSO122" s="55"/>
      <c r="DSP122" s="55"/>
      <c r="DSQ122" s="55"/>
      <c r="DSR122" s="55"/>
      <c r="DSS122" s="55"/>
      <c r="DST122" s="55"/>
      <c r="DSU122" s="55"/>
      <c r="DSV122" s="55"/>
      <c r="DSW122" s="55"/>
      <c r="DSX122" s="55"/>
      <c r="DSY122" s="55"/>
      <c r="DSZ122" s="55"/>
      <c r="DTA122" s="55"/>
      <c r="DTB122" s="55"/>
      <c r="DTC122" s="55"/>
      <c r="DTD122" s="55"/>
      <c r="DTE122" s="55"/>
      <c r="DTF122" s="55"/>
      <c r="DTG122" s="55"/>
      <c r="DTH122" s="55"/>
      <c r="DTI122" s="55"/>
      <c r="DTJ122" s="55"/>
      <c r="DTK122" s="55"/>
      <c r="DTL122" s="55"/>
      <c r="DTM122" s="55"/>
      <c r="DTN122" s="55"/>
      <c r="DTO122" s="55"/>
      <c r="DTP122" s="55"/>
      <c r="DTQ122" s="55"/>
      <c r="DTR122" s="55"/>
      <c r="DTS122" s="55"/>
      <c r="DTT122" s="55"/>
      <c r="DTU122" s="55"/>
      <c r="DTV122" s="55"/>
      <c r="DTW122" s="55"/>
      <c r="DTX122" s="55"/>
      <c r="DTY122" s="55"/>
      <c r="DTZ122" s="55"/>
      <c r="DUA122" s="55"/>
      <c r="DUB122" s="55"/>
      <c r="DUC122" s="55"/>
      <c r="DUD122" s="55"/>
      <c r="DUE122" s="55"/>
      <c r="DUF122" s="55"/>
      <c r="DUG122" s="55"/>
      <c r="DUH122" s="55"/>
      <c r="DUI122" s="55"/>
      <c r="DUJ122" s="55"/>
      <c r="DUK122" s="55"/>
      <c r="DUL122" s="55"/>
      <c r="DUM122" s="55"/>
      <c r="DUN122" s="55"/>
      <c r="DUO122" s="55"/>
      <c r="DUP122" s="55"/>
      <c r="DUQ122" s="55"/>
      <c r="DUR122" s="55"/>
      <c r="DUS122" s="55"/>
      <c r="DUT122" s="55"/>
      <c r="DUU122" s="55"/>
      <c r="DUV122" s="55"/>
      <c r="DUW122" s="55"/>
      <c r="DUX122" s="55"/>
      <c r="DUY122" s="55"/>
      <c r="DUZ122" s="55"/>
      <c r="DVA122" s="55"/>
      <c r="DVB122" s="55"/>
      <c r="DVC122" s="55"/>
      <c r="DVD122" s="55"/>
      <c r="DVE122" s="55"/>
      <c r="DVF122" s="55"/>
      <c r="DVG122" s="55"/>
      <c r="DVH122" s="55"/>
      <c r="DVI122" s="55"/>
      <c r="DVJ122" s="55"/>
      <c r="DVK122" s="55"/>
      <c r="DVL122" s="55"/>
      <c r="DVM122" s="55"/>
      <c r="DVN122" s="55"/>
      <c r="DVO122" s="55"/>
      <c r="DVP122" s="55"/>
      <c r="DVQ122" s="55"/>
      <c r="DVR122" s="55"/>
      <c r="DVS122" s="55"/>
      <c r="DVT122" s="55"/>
      <c r="DVU122" s="55"/>
      <c r="DVV122" s="55"/>
      <c r="DVW122" s="55"/>
      <c r="DVX122" s="55"/>
      <c r="DVY122" s="55"/>
      <c r="DVZ122" s="55"/>
      <c r="DWA122" s="55"/>
      <c r="DWB122" s="55"/>
      <c r="DWC122" s="55"/>
      <c r="DWD122" s="55"/>
      <c r="DWE122" s="55"/>
      <c r="DWF122" s="55"/>
      <c r="DWG122" s="55"/>
      <c r="DWH122" s="55"/>
      <c r="DWI122" s="55"/>
      <c r="DWJ122" s="55"/>
      <c r="DWK122" s="55"/>
      <c r="DWL122" s="55"/>
      <c r="DWM122" s="55"/>
      <c r="DWN122" s="55"/>
      <c r="DWO122" s="55"/>
      <c r="DWP122" s="55"/>
      <c r="DWQ122" s="55"/>
      <c r="DWR122" s="55"/>
      <c r="DWS122" s="55"/>
      <c r="DWT122" s="55"/>
      <c r="DWU122" s="55"/>
      <c r="DWV122" s="55"/>
      <c r="DWW122" s="55"/>
      <c r="DWX122" s="55"/>
      <c r="DWY122" s="55"/>
      <c r="DWZ122" s="55"/>
      <c r="DXA122" s="55"/>
      <c r="DXB122" s="55"/>
      <c r="DXC122" s="55"/>
      <c r="DXD122" s="55"/>
      <c r="DXE122" s="55"/>
      <c r="DXF122" s="55"/>
      <c r="DXG122" s="55"/>
      <c r="DXH122" s="55"/>
      <c r="DXI122" s="55"/>
      <c r="DXJ122" s="55"/>
      <c r="DXK122" s="55"/>
      <c r="DXL122" s="55"/>
      <c r="DXM122" s="55"/>
      <c r="DXN122" s="55"/>
      <c r="DXO122" s="55"/>
      <c r="DXP122" s="55"/>
      <c r="DXQ122" s="55"/>
      <c r="DXR122" s="55"/>
      <c r="DXS122" s="55"/>
      <c r="DXT122" s="55"/>
      <c r="DXU122" s="55"/>
      <c r="DXV122" s="55"/>
      <c r="DXW122" s="55"/>
      <c r="DXX122" s="55"/>
      <c r="DXY122" s="55"/>
      <c r="DXZ122" s="55"/>
      <c r="DYA122" s="55"/>
      <c r="DYB122" s="55"/>
      <c r="DYC122" s="55"/>
      <c r="DYD122" s="55"/>
      <c r="DYE122" s="55"/>
      <c r="DYF122" s="55"/>
      <c r="DYG122" s="55"/>
      <c r="DYH122" s="55"/>
      <c r="DYI122" s="55"/>
      <c r="DYJ122" s="55"/>
      <c r="DYK122" s="55"/>
      <c r="DYL122" s="55"/>
      <c r="DYM122" s="55"/>
      <c r="DYN122" s="55"/>
      <c r="DYO122" s="55"/>
      <c r="DYP122" s="55"/>
      <c r="DYQ122" s="55"/>
      <c r="DYR122" s="55"/>
      <c r="DYS122" s="55"/>
      <c r="DYT122" s="55"/>
      <c r="DYU122" s="55"/>
      <c r="DYV122" s="55"/>
      <c r="DYW122" s="55"/>
      <c r="DYX122" s="55"/>
      <c r="DYY122" s="55"/>
      <c r="DYZ122" s="55"/>
      <c r="DZA122" s="55"/>
      <c r="DZB122" s="55"/>
      <c r="DZC122" s="55"/>
      <c r="DZD122" s="55"/>
      <c r="DZE122" s="55"/>
      <c r="DZF122" s="55"/>
      <c r="DZG122" s="55"/>
      <c r="DZH122" s="55"/>
      <c r="DZI122" s="55"/>
      <c r="DZJ122" s="55"/>
      <c r="DZK122" s="55"/>
      <c r="DZL122" s="55"/>
      <c r="DZM122" s="55"/>
      <c r="DZN122" s="55"/>
      <c r="DZO122" s="55"/>
      <c r="DZP122" s="55"/>
      <c r="DZQ122" s="55"/>
      <c r="DZR122" s="55"/>
      <c r="DZS122" s="55"/>
      <c r="DZT122" s="55"/>
      <c r="DZU122" s="55"/>
      <c r="DZV122" s="55"/>
      <c r="DZW122" s="55"/>
      <c r="DZX122" s="55"/>
      <c r="DZY122" s="55"/>
      <c r="DZZ122" s="55"/>
      <c r="EAA122" s="55"/>
      <c r="EAB122" s="55"/>
      <c r="EAC122" s="55"/>
      <c r="EAD122" s="55"/>
      <c r="EAE122" s="55"/>
      <c r="EAF122" s="55"/>
      <c r="EAG122" s="55"/>
      <c r="EAH122" s="55"/>
      <c r="EAI122" s="55"/>
      <c r="EAJ122" s="55"/>
      <c r="EAK122" s="55"/>
      <c r="EAL122" s="55"/>
      <c r="EAM122" s="55"/>
      <c r="EAN122" s="55"/>
      <c r="EAO122" s="55"/>
      <c r="EAP122" s="55"/>
      <c r="EAQ122" s="55"/>
      <c r="EAR122" s="55"/>
      <c r="EAS122" s="55"/>
      <c r="EAT122" s="55"/>
      <c r="EAU122" s="55"/>
      <c r="EAV122" s="55"/>
      <c r="EAW122" s="55"/>
      <c r="EAX122" s="55"/>
      <c r="EAY122" s="55"/>
      <c r="EAZ122" s="55"/>
      <c r="EBA122" s="55"/>
      <c r="EBB122" s="55"/>
      <c r="EBC122" s="55"/>
      <c r="EBD122" s="55"/>
      <c r="EBE122" s="55"/>
      <c r="EBF122" s="55"/>
      <c r="EBG122" s="55"/>
      <c r="EBH122" s="55"/>
      <c r="EBI122" s="55"/>
      <c r="EBJ122" s="55"/>
      <c r="EBK122" s="55"/>
      <c r="EBL122" s="55"/>
      <c r="EBM122" s="55"/>
      <c r="EBN122" s="55"/>
      <c r="EBO122" s="55"/>
      <c r="EBP122" s="55"/>
      <c r="EBQ122" s="55"/>
      <c r="EBR122" s="55"/>
      <c r="EBS122" s="55"/>
      <c r="EBT122" s="55"/>
      <c r="EBU122" s="55"/>
      <c r="EBV122" s="55"/>
      <c r="EBW122" s="55"/>
      <c r="EBX122" s="55"/>
      <c r="EBY122" s="55"/>
      <c r="EBZ122" s="55"/>
      <c r="ECA122" s="55"/>
      <c r="ECB122" s="55"/>
      <c r="ECC122" s="55"/>
      <c r="ECD122" s="55"/>
      <c r="ECE122" s="55"/>
      <c r="ECF122" s="55"/>
      <c r="ECG122" s="55"/>
      <c r="ECH122" s="55"/>
      <c r="ECI122" s="55"/>
      <c r="ECJ122" s="55"/>
      <c r="ECK122" s="55"/>
      <c r="ECL122" s="55"/>
      <c r="ECM122" s="55"/>
      <c r="ECN122" s="55"/>
      <c r="ECO122" s="55"/>
      <c r="ECP122" s="55"/>
      <c r="ECQ122" s="55"/>
      <c r="ECR122" s="55"/>
      <c r="ECS122" s="55"/>
      <c r="ECT122" s="55"/>
      <c r="ECU122" s="55"/>
      <c r="ECV122" s="55"/>
      <c r="ECW122" s="55"/>
      <c r="ECX122" s="55"/>
      <c r="ECY122" s="55"/>
      <c r="ECZ122" s="55"/>
      <c r="EDA122" s="55"/>
      <c r="EDB122" s="55"/>
      <c r="EDC122" s="55"/>
      <c r="EDD122" s="55"/>
      <c r="EDE122" s="55"/>
      <c r="EDF122" s="55"/>
      <c r="EDG122" s="55"/>
      <c r="EDH122" s="55"/>
      <c r="EDI122" s="55"/>
      <c r="EDJ122" s="55"/>
      <c r="EDK122" s="55"/>
      <c r="EDL122" s="55"/>
      <c r="EDM122" s="55"/>
      <c r="EDN122" s="55"/>
      <c r="EDO122" s="55"/>
      <c r="EDP122" s="55"/>
      <c r="EDQ122" s="55"/>
      <c r="EDR122" s="55"/>
      <c r="EDS122" s="55"/>
      <c r="EDT122" s="55"/>
      <c r="EDU122" s="55"/>
      <c r="EDV122" s="55"/>
      <c r="EDW122" s="55"/>
      <c r="EDX122" s="55"/>
      <c r="EDY122" s="55"/>
      <c r="EDZ122" s="55"/>
      <c r="EEA122" s="55"/>
      <c r="EEB122" s="55"/>
      <c r="EEC122" s="55"/>
      <c r="EED122" s="55"/>
      <c r="EEE122" s="55"/>
      <c r="EEF122" s="55"/>
      <c r="EEG122" s="55"/>
      <c r="EEH122" s="55"/>
      <c r="EEI122" s="55"/>
      <c r="EEJ122" s="55"/>
      <c r="EEK122" s="55"/>
      <c r="EEL122" s="55"/>
      <c r="EEM122" s="55"/>
      <c r="EEN122" s="55"/>
      <c r="EEO122" s="55"/>
      <c r="EEP122" s="55"/>
      <c r="EEQ122" s="55"/>
      <c r="EER122" s="55"/>
      <c r="EES122" s="55"/>
      <c r="EET122" s="55"/>
      <c r="EEU122" s="55"/>
      <c r="EEV122" s="55"/>
      <c r="EEW122" s="55"/>
      <c r="EEX122" s="55"/>
      <c r="EEY122" s="55"/>
      <c r="EEZ122" s="55"/>
      <c r="EFA122" s="55"/>
      <c r="EFB122" s="55"/>
      <c r="EFC122" s="55"/>
      <c r="EFD122" s="55"/>
      <c r="EFE122" s="55"/>
      <c r="EFF122" s="55"/>
      <c r="EFG122" s="55"/>
      <c r="EFH122" s="55"/>
      <c r="EFI122" s="55"/>
      <c r="EFJ122" s="55"/>
      <c r="EFK122" s="55"/>
      <c r="EFL122" s="55"/>
      <c r="EFM122" s="55"/>
      <c r="EFN122" s="55"/>
      <c r="EFO122" s="55"/>
      <c r="EFP122" s="55"/>
      <c r="EFQ122" s="55"/>
      <c r="EFR122" s="55"/>
      <c r="EFS122" s="55"/>
      <c r="EFT122" s="55"/>
      <c r="EFU122" s="55"/>
      <c r="EFV122" s="55"/>
      <c r="EFW122" s="55"/>
      <c r="EFX122" s="55"/>
      <c r="EFY122" s="55"/>
      <c r="EFZ122" s="55"/>
      <c r="EGA122" s="55"/>
      <c r="EGB122" s="55"/>
      <c r="EGC122" s="55"/>
      <c r="EGD122" s="55"/>
      <c r="EGE122" s="55"/>
      <c r="EGF122" s="55"/>
      <c r="EGG122" s="55"/>
      <c r="EGH122" s="55"/>
      <c r="EGI122" s="55"/>
      <c r="EGJ122" s="55"/>
      <c r="EGK122" s="55"/>
      <c r="EGL122" s="55"/>
      <c r="EGM122" s="55"/>
      <c r="EGN122" s="55"/>
      <c r="EGO122" s="55"/>
      <c r="EGP122" s="55"/>
      <c r="EGQ122" s="55"/>
      <c r="EGR122" s="55"/>
      <c r="EGS122" s="55"/>
      <c r="EGT122" s="55"/>
      <c r="EGU122" s="55"/>
      <c r="EGV122" s="55"/>
      <c r="EGW122" s="55"/>
      <c r="EGX122" s="55"/>
      <c r="EGY122" s="55"/>
      <c r="EGZ122" s="55"/>
      <c r="EHA122" s="55"/>
      <c r="EHB122" s="55"/>
      <c r="EHC122" s="55"/>
      <c r="EHD122" s="55"/>
      <c r="EHE122" s="55"/>
      <c r="EHF122" s="55"/>
      <c r="EHG122" s="55"/>
      <c r="EHH122" s="55"/>
      <c r="EHI122" s="55"/>
      <c r="EHJ122" s="55"/>
      <c r="EHK122" s="55"/>
      <c r="EHL122" s="55"/>
      <c r="EHM122" s="55"/>
      <c r="EHN122" s="55"/>
      <c r="EHO122" s="55"/>
      <c r="EHP122" s="55"/>
      <c r="EHQ122" s="55"/>
      <c r="EHR122" s="55"/>
      <c r="EHS122" s="55"/>
      <c r="EHT122" s="55"/>
      <c r="EHU122" s="55"/>
      <c r="EHV122" s="55"/>
      <c r="EHW122" s="55"/>
      <c r="EHX122" s="55"/>
      <c r="EHY122" s="55"/>
      <c r="EHZ122" s="55"/>
      <c r="EIA122" s="55"/>
      <c r="EIB122" s="55"/>
      <c r="EIC122" s="55"/>
      <c r="EID122" s="55"/>
      <c r="EIE122" s="55"/>
      <c r="EIF122" s="55"/>
      <c r="EIG122" s="55"/>
      <c r="EIH122" s="55"/>
      <c r="EII122" s="55"/>
      <c r="EIJ122" s="55"/>
      <c r="EIK122" s="55"/>
      <c r="EIL122" s="55"/>
      <c r="EIM122" s="55"/>
      <c r="EIN122" s="55"/>
      <c r="EIO122" s="55"/>
      <c r="EIP122" s="55"/>
      <c r="EIQ122" s="55"/>
      <c r="EIR122" s="55"/>
      <c r="EIS122" s="55"/>
      <c r="EIT122" s="55"/>
      <c r="EIU122" s="55"/>
      <c r="EIV122" s="55"/>
      <c r="EIW122" s="55"/>
      <c r="EIX122" s="55"/>
      <c r="EIY122" s="55"/>
      <c r="EIZ122" s="55"/>
      <c r="EJA122" s="55"/>
      <c r="EJB122" s="55"/>
      <c r="EJC122" s="55"/>
      <c r="EJD122" s="55"/>
      <c r="EJE122" s="55"/>
      <c r="EJF122" s="55"/>
      <c r="EJG122" s="55"/>
      <c r="EJH122" s="55"/>
      <c r="EJI122" s="55"/>
      <c r="EJJ122" s="55"/>
      <c r="EJK122" s="55"/>
      <c r="EJL122" s="55"/>
      <c r="EJM122" s="55"/>
      <c r="EJN122" s="55"/>
      <c r="EJO122" s="55"/>
      <c r="EJP122" s="55"/>
      <c r="EJQ122" s="55"/>
      <c r="EJR122" s="55"/>
      <c r="EJS122" s="55"/>
      <c r="EJT122" s="55"/>
      <c r="EJU122" s="55"/>
      <c r="EJV122" s="55"/>
      <c r="EJW122" s="55"/>
      <c r="EJX122" s="55"/>
      <c r="EJY122" s="55"/>
      <c r="EJZ122" s="55"/>
      <c r="EKA122" s="55"/>
      <c r="EKB122" s="55"/>
      <c r="EKC122" s="55"/>
      <c r="EKD122" s="55"/>
      <c r="EKE122" s="55"/>
      <c r="EKF122" s="55"/>
      <c r="EKG122" s="55"/>
      <c r="EKH122" s="55"/>
      <c r="EKI122" s="55"/>
      <c r="EKJ122" s="55"/>
      <c r="EKK122" s="55"/>
      <c r="EKL122" s="55"/>
      <c r="EKM122" s="55"/>
      <c r="EKN122" s="55"/>
      <c r="EKO122" s="55"/>
      <c r="EKP122" s="55"/>
      <c r="EKQ122" s="55"/>
      <c r="EKR122" s="55"/>
      <c r="EKS122" s="55"/>
      <c r="EKT122" s="55"/>
      <c r="EKU122" s="55"/>
      <c r="EKV122" s="55"/>
      <c r="EKW122" s="55"/>
      <c r="EKX122" s="55"/>
      <c r="EKY122" s="55"/>
      <c r="EKZ122" s="55"/>
      <c r="ELA122" s="55"/>
      <c r="ELB122" s="55"/>
      <c r="ELC122" s="55"/>
      <c r="ELD122" s="55"/>
      <c r="ELE122" s="55"/>
      <c r="ELF122" s="55"/>
      <c r="ELG122" s="55"/>
      <c r="ELH122" s="55"/>
      <c r="ELI122" s="55"/>
      <c r="ELJ122" s="55"/>
      <c r="ELK122" s="55"/>
      <c r="ELL122" s="55"/>
      <c r="ELM122" s="55"/>
      <c r="ELN122" s="55"/>
      <c r="ELO122" s="55"/>
      <c r="ELP122" s="55"/>
      <c r="ELQ122" s="55"/>
      <c r="ELR122" s="55"/>
      <c r="ELS122" s="55"/>
      <c r="ELT122" s="55"/>
      <c r="ELU122" s="55"/>
      <c r="ELV122" s="55"/>
      <c r="ELW122" s="55"/>
      <c r="ELX122" s="55"/>
      <c r="ELY122" s="55"/>
      <c r="ELZ122" s="55"/>
      <c r="EMA122" s="55"/>
      <c r="EMB122" s="55"/>
      <c r="EMC122" s="55"/>
      <c r="EMD122" s="55"/>
      <c r="EME122" s="55"/>
      <c r="EMF122" s="55"/>
      <c r="EMG122" s="55"/>
      <c r="EMH122" s="55"/>
      <c r="EMI122" s="55"/>
      <c r="EMJ122" s="55"/>
      <c r="EMK122" s="55"/>
      <c r="EML122" s="55"/>
      <c r="EMM122" s="55"/>
      <c r="EMN122" s="55"/>
      <c r="EMO122" s="55"/>
      <c r="EMP122" s="55"/>
      <c r="EMQ122" s="55"/>
      <c r="EMR122" s="55"/>
      <c r="EMS122" s="55"/>
      <c r="EMT122" s="55"/>
      <c r="EMU122" s="55"/>
      <c r="EMV122" s="55"/>
      <c r="EMW122" s="55"/>
      <c r="EMX122" s="55"/>
      <c r="EMY122" s="55"/>
      <c r="EMZ122" s="55"/>
      <c r="ENA122" s="55"/>
      <c r="ENB122" s="55"/>
      <c r="ENC122" s="55"/>
      <c r="END122" s="55"/>
      <c r="ENE122" s="55"/>
      <c r="ENF122" s="55"/>
      <c r="ENG122" s="55"/>
      <c r="ENH122" s="55"/>
      <c r="ENI122" s="55"/>
      <c r="ENJ122" s="55"/>
      <c r="ENK122" s="55"/>
      <c r="ENL122" s="55"/>
      <c r="ENM122" s="55"/>
      <c r="ENN122" s="55"/>
      <c r="ENO122" s="55"/>
      <c r="ENP122" s="55"/>
      <c r="ENQ122" s="55"/>
      <c r="ENR122" s="55"/>
      <c r="ENS122" s="55"/>
      <c r="ENT122" s="55"/>
      <c r="ENU122" s="55"/>
      <c r="ENV122" s="55"/>
      <c r="ENW122" s="55"/>
      <c r="ENX122" s="55"/>
      <c r="ENY122" s="55"/>
      <c r="ENZ122" s="55"/>
      <c r="EOA122" s="55"/>
      <c r="EOB122" s="55"/>
      <c r="EOC122" s="55"/>
      <c r="EOD122" s="55"/>
      <c r="EOE122" s="55"/>
      <c r="EOF122" s="55"/>
      <c r="EOG122" s="55"/>
      <c r="EOH122" s="55"/>
      <c r="EOI122" s="55"/>
      <c r="EOJ122" s="55"/>
      <c r="EOK122" s="55"/>
      <c r="EOL122" s="55"/>
      <c r="EOM122" s="55"/>
      <c r="EON122" s="55"/>
      <c r="EOO122" s="55"/>
      <c r="EOP122" s="55"/>
      <c r="EOQ122" s="55"/>
      <c r="EOR122" s="55"/>
      <c r="EOS122" s="55"/>
      <c r="EOT122" s="55"/>
      <c r="EOU122" s="55"/>
      <c r="EOV122" s="55"/>
      <c r="EOW122" s="55"/>
      <c r="EOX122" s="55"/>
      <c r="EOY122" s="55"/>
      <c r="EOZ122" s="55"/>
      <c r="EPA122" s="55"/>
      <c r="EPB122" s="55"/>
      <c r="EPC122" s="55"/>
      <c r="EPD122" s="55"/>
      <c r="EPE122" s="55"/>
      <c r="EPF122" s="55"/>
      <c r="EPG122" s="55"/>
      <c r="EPH122" s="55"/>
      <c r="EPI122" s="55"/>
      <c r="EPJ122" s="55"/>
      <c r="EPK122" s="55"/>
      <c r="EPL122" s="55"/>
      <c r="EPM122" s="55"/>
      <c r="EPN122" s="55"/>
      <c r="EPO122" s="55"/>
      <c r="EPP122" s="55"/>
      <c r="EPQ122" s="55"/>
      <c r="EPR122" s="55"/>
      <c r="EPS122" s="55"/>
      <c r="EPT122" s="55"/>
      <c r="EPU122" s="55"/>
      <c r="EPV122" s="55"/>
      <c r="EPW122" s="55"/>
      <c r="EPX122" s="55"/>
      <c r="EPY122" s="55"/>
      <c r="EPZ122" s="55"/>
      <c r="EQA122" s="55"/>
      <c r="EQB122" s="55"/>
      <c r="EQC122" s="55"/>
      <c r="EQD122" s="55"/>
      <c r="EQE122" s="55"/>
      <c r="EQF122" s="55"/>
      <c r="EQG122" s="55"/>
      <c r="EQH122" s="55"/>
      <c r="EQI122" s="55"/>
      <c r="EQJ122" s="55"/>
      <c r="EQK122" s="55"/>
      <c r="EQL122" s="55"/>
      <c r="EQM122" s="55"/>
      <c r="EQN122" s="55"/>
      <c r="EQO122" s="55"/>
      <c r="EQP122" s="55"/>
      <c r="EQQ122" s="55"/>
      <c r="EQR122" s="55"/>
      <c r="EQS122" s="55"/>
      <c r="EQT122" s="55"/>
      <c r="EQU122" s="55"/>
      <c r="EQV122" s="55"/>
      <c r="EQW122" s="55"/>
      <c r="EQX122" s="55"/>
      <c r="EQY122" s="55"/>
      <c r="EQZ122" s="55"/>
      <c r="ERA122" s="55"/>
      <c r="ERB122" s="55"/>
      <c r="ERC122" s="55"/>
      <c r="ERD122" s="55"/>
      <c r="ERE122" s="55"/>
      <c r="ERF122" s="55"/>
      <c r="ERG122" s="55"/>
      <c r="ERH122" s="55"/>
      <c r="ERI122" s="55"/>
      <c r="ERJ122" s="55"/>
      <c r="ERK122" s="55"/>
      <c r="ERL122" s="55"/>
      <c r="ERM122" s="55"/>
      <c r="ERN122" s="55"/>
      <c r="ERO122" s="55"/>
      <c r="ERP122" s="55"/>
      <c r="ERQ122" s="55"/>
      <c r="ERR122" s="55"/>
      <c r="ERS122" s="55"/>
      <c r="ERT122" s="55"/>
      <c r="ERU122" s="55"/>
      <c r="ERV122" s="55"/>
      <c r="ERW122" s="55"/>
      <c r="ERX122" s="55"/>
      <c r="ERY122" s="55"/>
      <c r="ERZ122" s="55"/>
      <c r="ESA122" s="55"/>
      <c r="ESB122" s="55"/>
      <c r="ESC122" s="55"/>
      <c r="ESD122" s="55"/>
      <c r="ESE122" s="55"/>
      <c r="ESF122" s="55"/>
      <c r="ESG122" s="55"/>
      <c r="ESH122" s="55"/>
      <c r="ESI122" s="55"/>
      <c r="ESJ122" s="55"/>
      <c r="ESK122" s="55"/>
      <c r="ESL122" s="55"/>
      <c r="ESM122" s="55"/>
      <c r="ESN122" s="55"/>
      <c r="ESO122" s="55"/>
      <c r="ESP122" s="55"/>
      <c r="ESQ122" s="55"/>
      <c r="ESR122" s="55"/>
      <c r="ESS122" s="55"/>
      <c r="EST122" s="55"/>
      <c r="ESU122" s="55"/>
      <c r="ESV122" s="55"/>
      <c r="ESW122" s="55"/>
      <c r="ESX122" s="55"/>
      <c r="ESY122" s="55"/>
      <c r="ESZ122" s="55"/>
      <c r="ETA122" s="55"/>
      <c r="ETB122" s="55"/>
      <c r="ETC122" s="55"/>
      <c r="ETD122" s="55"/>
      <c r="ETE122" s="55"/>
      <c r="ETF122" s="55"/>
      <c r="ETG122" s="55"/>
      <c r="ETH122" s="55"/>
      <c r="ETI122" s="55"/>
      <c r="ETJ122" s="55"/>
      <c r="ETK122" s="55"/>
      <c r="ETL122" s="55"/>
      <c r="ETM122" s="55"/>
      <c r="ETN122" s="55"/>
      <c r="ETO122" s="55"/>
      <c r="ETP122" s="55"/>
      <c r="ETQ122" s="55"/>
      <c r="ETR122" s="55"/>
      <c r="ETS122" s="55"/>
      <c r="ETT122" s="55"/>
      <c r="ETU122" s="55"/>
      <c r="ETV122" s="55"/>
      <c r="ETW122" s="55"/>
      <c r="ETX122" s="55"/>
      <c r="ETY122" s="55"/>
      <c r="ETZ122" s="55"/>
      <c r="EUA122" s="55"/>
      <c r="EUB122" s="55"/>
      <c r="EUC122" s="55"/>
      <c r="EUD122" s="55"/>
      <c r="EUE122" s="55"/>
      <c r="EUF122" s="55"/>
      <c r="EUG122" s="55"/>
      <c r="EUH122" s="55"/>
      <c r="EUI122" s="55"/>
      <c r="EUJ122" s="55"/>
      <c r="EUK122" s="55"/>
      <c r="EUL122" s="55"/>
      <c r="EUM122" s="55"/>
      <c r="EUN122" s="55"/>
      <c r="EUO122" s="55"/>
      <c r="EUP122" s="55"/>
      <c r="EUQ122" s="55"/>
      <c r="EUR122" s="55"/>
      <c r="EUS122" s="55"/>
      <c r="EUT122" s="55"/>
      <c r="EUU122" s="55"/>
      <c r="EUV122" s="55"/>
      <c r="EUW122" s="55"/>
      <c r="EUX122" s="55"/>
      <c r="EUY122" s="55"/>
      <c r="EUZ122" s="55"/>
      <c r="EVA122" s="55"/>
      <c r="EVB122" s="55"/>
      <c r="EVC122" s="55"/>
      <c r="EVD122" s="55"/>
      <c r="EVE122" s="55"/>
      <c r="EVF122" s="55"/>
      <c r="EVG122" s="55"/>
      <c r="EVH122" s="55"/>
      <c r="EVI122" s="55"/>
      <c r="EVJ122" s="55"/>
      <c r="EVK122" s="55"/>
      <c r="EVL122" s="55"/>
      <c r="EVM122" s="55"/>
      <c r="EVN122" s="55"/>
      <c r="EVO122" s="55"/>
      <c r="EVP122" s="55"/>
      <c r="EVQ122" s="55"/>
      <c r="EVR122" s="55"/>
      <c r="EVS122" s="55"/>
      <c r="EVT122" s="55"/>
      <c r="EVU122" s="55"/>
      <c r="EVV122" s="55"/>
      <c r="EVW122" s="55"/>
      <c r="EVX122" s="55"/>
      <c r="EVY122" s="55"/>
      <c r="EVZ122" s="55"/>
      <c r="EWA122" s="55"/>
      <c r="EWB122" s="55"/>
      <c r="EWC122" s="55"/>
      <c r="EWD122" s="55"/>
      <c r="EWE122" s="55"/>
      <c r="EWF122" s="55"/>
      <c r="EWG122" s="55"/>
      <c r="EWH122" s="55"/>
      <c r="EWI122" s="55"/>
      <c r="EWJ122" s="55"/>
      <c r="EWK122" s="55"/>
      <c r="EWL122" s="55"/>
      <c r="EWM122" s="55"/>
      <c r="EWN122" s="55"/>
      <c r="EWO122" s="55"/>
      <c r="EWP122" s="55"/>
      <c r="EWQ122" s="55"/>
      <c r="EWR122" s="55"/>
      <c r="EWS122" s="55"/>
      <c r="EWT122" s="55"/>
      <c r="EWU122" s="55"/>
      <c r="EWV122" s="55"/>
      <c r="EWW122" s="55"/>
      <c r="EWX122" s="55"/>
      <c r="EWY122" s="55"/>
      <c r="EWZ122" s="55"/>
      <c r="EXA122" s="55"/>
      <c r="EXB122" s="55"/>
      <c r="EXC122" s="55"/>
      <c r="EXD122" s="55"/>
      <c r="EXE122" s="55"/>
      <c r="EXF122" s="55"/>
      <c r="EXG122" s="55"/>
      <c r="EXH122" s="55"/>
      <c r="EXI122" s="55"/>
      <c r="EXJ122" s="55"/>
      <c r="EXK122" s="55"/>
      <c r="EXL122" s="55"/>
      <c r="EXM122" s="55"/>
      <c r="EXN122" s="55"/>
      <c r="EXO122" s="55"/>
      <c r="EXP122" s="55"/>
      <c r="EXQ122" s="55"/>
      <c r="EXR122" s="55"/>
      <c r="EXS122" s="55"/>
      <c r="EXT122" s="55"/>
      <c r="EXU122" s="55"/>
      <c r="EXV122" s="55"/>
      <c r="EXW122" s="55"/>
      <c r="EXX122" s="55"/>
      <c r="EXY122" s="55"/>
      <c r="EXZ122" s="55"/>
      <c r="EYA122" s="55"/>
      <c r="EYB122" s="55"/>
      <c r="EYC122" s="55"/>
      <c r="EYD122" s="55"/>
      <c r="EYE122" s="55"/>
      <c r="EYF122" s="55"/>
      <c r="EYG122" s="55"/>
      <c r="EYH122" s="55"/>
      <c r="EYI122" s="55"/>
      <c r="EYJ122" s="55"/>
      <c r="EYK122" s="55"/>
      <c r="EYL122" s="55"/>
      <c r="EYM122" s="55"/>
      <c r="EYN122" s="55"/>
      <c r="EYO122" s="55"/>
      <c r="EYP122" s="55"/>
      <c r="EYQ122" s="55"/>
      <c r="EYR122" s="55"/>
      <c r="EYS122" s="55"/>
      <c r="EYT122" s="55"/>
      <c r="EYU122" s="55"/>
      <c r="EYV122" s="55"/>
      <c r="EYW122" s="55"/>
      <c r="EYX122" s="55"/>
      <c r="EYY122" s="55"/>
      <c r="EYZ122" s="55"/>
      <c r="EZA122" s="55"/>
      <c r="EZB122" s="55"/>
      <c r="EZC122" s="55"/>
      <c r="EZD122" s="55"/>
      <c r="EZE122" s="55"/>
      <c r="EZF122" s="55"/>
      <c r="EZG122" s="55"/>
      <c r="EZH122" s="55"/>
      <c r="EZI122" s="55"/>
      <c r="EZJ122" s="55"/>
      <c r="EZK122" s="55"/>
      <c r="EZL122" s="55"/>
      <c r="EZM122" s="55"/>
      <c r="EZN122" s="55"/>
      <c r="EZO122" s="55"/>
      <c r="EZP122" s="55"/>
      <c r="EZQ122" s="55"/>
      <c r="EZR122" s="55"/>
      <c r="EZS122" s="55"/>
      <c r="EZT122" s="55"/>
      <c r="EZU122" s="55"/>
      <c r="EZV122" s="55"/>
      <c r="EZW122" s="55"/>
      <c r="EZX122" s="55"/>
      <c r="EZY122" s="55"/>
      <c r="EZZ122" s="55"/>
      <c r="FAA122" s="55"/>
      <c r="FAB122" s="55"/>
      <c r="FAC122" s="55"/>
      <c r="FAD122" s="55"/>
      <c r="FAE122" s="55"/>
      <c r="FAF122" s="55"/>
      <c r="FAG122" s="55"/>
      <c r="FAH122" s="55"/>
      <c r="FAI122" s="55"/>
      <c r="FAJ122" s="55"/>
      <c r="FAK122" s="55"/>
      <c r="FAL122" s="55"/>
      <c r="FAM122" s="55"/>
      <c r="FAN122" s="55"/>
      <c r="FAO122" s="55"/>
      <c r="FAP122" s="55"/>
      <c r="FAQ122" s="55"/>
      <c r="FAR122" s="55"/>
      <c r="FAS122" s="55"/>
      <c r="FAT122" s="55"/>
      <c r="FAU122" s="55"/>
      <c r="FAV122" s="55"/>
      <c r="FAW122" s="55"/>
      <c r="FAX122" s="55"/>
      <c r="FAY122" s="55"/>
      <c r="FAZ122" s="55"/>
      <c r="FBA122" s="55"/>
      <c r="FBB122" s="55"/>
      <c r="FBC122" s="55"/>
      <c r="FBD122" s="55"/>
      <c r="FBE122" s="55"/>
      <c r="FBF122" s="55"/>
      <c r="FBG122" s="55"/>
      <c r="FBH122" s="55"/>
      <c r="FBI122" s="55"/>
      <c r="FBJ122" s="55"/>
      <c r="FBK122" s="55"/>
      <c r="FBL122" s="55"/>
      <c r="FBM122" s="55"/>
      <c r="FBN122" s="55"/>
      <c r="FBO122" s="55"/>
      <c r="FBP122" s="55"/>
      <c r="FBQ122" s="55"/>
      <c r="FBR122" s="55"/>
      <c r="FBS122" s="55"/>
      <c r="FBT122" s="55"/>
      <c r="FBU122" s="55"/>
      <c r="FBV122" s="55"/>
      <c r="FBW122" s="55"/>
      <c r="FBX122" s="55"/>
      <c r="FBY122" s="55"/>
      <c r="FBZ122" s="55"/>
      <c r="FCA122" s="55"/>
      <c r="FCB122" s="55"/>
      <c r="FCC122" s="55"/>
      <c r="FCD122" s="55"/>
      <c r="FCE122" s="55"/>
      <c r="FCF122" s="55"/>
      <c r="FCG122" s="55"/>
      <c r="FCH122" s="55"/>
      <c r="FCI122" s="55"/>
      <c r="FCJ122" s="55"/>
      <c r="FCK122" s="55"/>
      <c r="FCL122" s="55"/>
      <c r="FCM122" s="55"/>
      <c r="FCN122" s="55"/>
      <c r="FCO122" s="55"/>
      <c r="FCP122" s="55"/>
      <c r="FCQ122" s="55"/>
      <c r="FCR122" s="55"/>
      <c r="FCS122" s="55"/>
      <c r="FCT122" s="55"/>
      <c r="FCU122" s="55"/>
      <c r="FCV122" s="55"/>
      <c r="FCW122" s="55"/>
      <c r="FCX122" s="55"/>
      <c r="FCY122" s="55"/>
      <c r="FCZ122" s="55"/>
      <c r="FDA122" s="55"/>
      <c r="FDB122" s="55"/>
      <c r="FDC122" s="55"/>
      <c r="FDD122" s="55"/>
      <c r="FDE122" s="55"/>
      <c r="FDF122" s="55"/>
      <c r="FDG122" s="55"/>
      <c r="FDH122" s="55"/>
      <c r="FDI122" s="55"/>
      <c r="FDJ122" s="55"/>
      <c r="FDK122" s="55"/>
      <c r="FDL122" s="55"/>
      <c r="FDM122" s="55"/>
      <c r="FDN122" s="55"/>
      <c r="FDO122" s="55"/>
      <c r="FDP122" s="55"/>
      <c r="FDQ122" s="55"/>
      <c r="FDR122" s="55"/>
      <c r="FDS122" s="55"/>
      <c r="FDT122" s="55"/>
      <c r="FDU122" s="55"/>
      <c r="FDV122" s="55"/>
      <c r="FDW122" s="55"/>
      <c r="FDX122" s="55"/>
      <c r="FDY122" s="55"/>
      <c r="FDZ122" s="55"/>
      <c r="FEA122" s="55"/>
      <c r="FEB122" s="55"/>
      <c r="FEC122" s="55"/>
      <c r="FED122" s="55"/>
      <c r="FEE122" s="55"/>
      <c r="FEF122" s="55"/>
      <c r="FEG122" s="55"/>
      <c r="FEH122" s="55"/>
      <c r="FEI122" s="55"/>
      <c r="FEJ122" s="55"/>
      <c r="FEK122" s="55"/>
      <c r="FEL122" s="55"/>
      <c r="FEM122" s="55"/>
      <c r="FEN122" s="55"/>
      <c r="FEO122" s="55"/>
      <c r="FEP122" s="55"/>
      <c r="FEQ122" s="55"/>
      <c r="FER122" s="55"/>
      <c r="FES122" s="55"/>
      <c r="FET122" s="55"/>
      <c r="FEU122" s="55"/>
      <c r="FEV122" s="55"/>
      <c r="FEW122" s="55"/>
      <c r="FEX122" s="55"/>
      <c r="FEY122" s="55"/>
      <c r="FEZ122" s="55"/>
      <c r="FFA122" s="55"/>
      <c r="FFB122" s="55"/>
      <c r="FFC122" s="55"/>
      <c r="FFD122" s="55"/>
      <c r="FFE122" s="55"/>
      <c r="FFF122" s="55"/>
      <c r="FFG122" s="55"/>
      <c r="FFH122" s="55"/>
      <c r="FFI122" s="55"/>
      <c r="FFJ122" s="55"/>
      <c r="FFK122" s="55"/>
      <c r="FFL122" s="55"/>
      <c r="FFM122" s="55"/>
      <c r="FFN122" s="55"/>
      <c r="FFO122" s="55"/>
      <c r="FFP122" s="55"/>
      <c r="FFQ122" s="55"/>
      <c r="FFR122" s="55"/>
      <c r="FFS122" s="55"/>
      <c r="FFT122" s="55"/>
      <c r="FFU122" s="55"/>
      <c r="FFV122" s="55"/>
      <c r="FFW122" s="55"/>
      <c r="FFX122" s="55"/>
      <c r="FFY122" s="55"/>
      <c r="FFZ122" s="55"/>
      <c r="FGA122" s="55"/>
      <c r="FGB122" s="55"/>
      <c r="FGC122" s="55"/>
      <c r="FGD122" s="55"/>
      <c r="FGE122" s="55"/>
      <c r="FGF122" s="55"/>
      <c r="FGG122" s="55"/>
      <c r="FGH122" s="55"/>
      <c r="FGI122" s="55"/>
      <c r="FGJ122" s="55"/>
      <c r="FGK122" s="55"/>
      <c r="FGL122" s="55"/>
      <c r="FGM122" s="55"/>
      <c r="FGN122" s="55"/>
      <c r="FGO122" s="55"/>
      <c r="FGP122" s="55"/>
      <c r="FGQ122" s="55"/>
      <c r="FGR122" s="55"/>
      <c r="FGS122" s="55"/>
      <c r="FGT122" s="55"/>
      <c r="FGU122" s="55"/>
      <c r="FGV122" s="55"/>
      <c r="FGW122" s="55"/>
      <c r="FGX122" s="55"/>
      <c r="FGY122" s="55"/>
      <c r="FGZ122" s="55"/>
      <c r="FHA122" s="55"/>
      <c r="FHB122" s="55"/>
      <c r="FHC122" s="55"/>
      <c r="FHD122" s="55"/>
      <c r="FHE122" s="55"/>
      <c r="FHF122" s="55"/>
      <c r="FHG122" s="55"/>
      <c r="FHH122" s="55"/>
      <c r="FHI122" s="55"/>
      <c r="FHJ122" s="55"/>
      <c r="FHK122" s="55"/>
      <c r="FHL122" s="55"/>
      <c r="FHM122" s="55"/>
      <c r="FHN122" s="55"/>
      <c r="FHO122" s="55"/>
      <c r="FHP122" s="55"/>
      <c r="FHQ122" s="55"/>
      <c r="FHR122" s="55"/>
      <c r="FHS122" s="55"/>
      <c r="FHT122" s="55"/>
      <c r="FHU122" s="55"/>
      <c r="FHV122" s="55"/>
      <c r="FHW122" s="55"/>
      <c r="FHX122" s="55"/>
      <c r="FHY122" s="55"/>
      <c r="FHZ122" s="55"/>
      <c r="FIA122" s="55"/>
      <c r="FIB122" s="55"/>
      <c r="FIC122" s="55"/>
      <c r="FID122" s="55"/>
      <c r="FIE122" s="55"/>
      <c r="FIF122" s="55"/>
      <c r="FIG122" s="55"/>
      <c r="FIH122" s="55"/>
      <c r="FII122" s="55"/>
      <c r="FIJ122" s="55"/>
      <c r="FIK122" s="55"/>
      <c r="FIL122" s="55"/>
      <c r="FIM122" s="55"/>
      <c r="FIN122" s="55"/>
      <c r="FIO122" s="55"/>
      <c r="FIP122" s="55"/>
      <c r="FIQ122" s="55"/>
      <c r="FIR122" s="55"/>
      <c r="FIS122" s="55"/>
      <c r="FIT122" s="55"/>
      <c r="FIU122" s="55"/>
      <c r="FIV122" s="55"/>
      <c r="FIW122" s="55"/>
      <c r="FIX122" s="55"/>
      <c r="FIY122" s="55"/>
      <c r="FIZ122" s="55"/>
      <c r="FJA122" s="55"/>
      <c r="FJB122" s="55"/>
      <c r="FJC122" s="55"/>
      <c r="FJD122" s="55"/>
      <c r="FJE122" s="55"/>
      <c r="FJF122" s="55"/>
      <c r="FJG122" s="55"/>
      <c r="FJH122" s="55"/>
      <c r="FJI122" s="55"/>
    </row>
    <row r="123" spans="1:4325" ht="15" hidden="1" outlineLevel="2" collapsed="1">
      <c r="A123" s="5"/>
      <c r="B123" s="5" t="str">
        <f t="shared" si="11"/>
        <v>b</v>
      </c>
      <c r="C123" s="4" t="s">
        <v>338</v>
      </c>
      <c r="D123" s="4" t="s">
        <v>117</v>
      </c>
      <c r="E123" s="46"/>
      <c r="F123" s="36"/>
      <c r="G123" s="36"/>
      <c r="H123" s="36"/>
      <c r="I123" s="36"/>
      <c r="J123" s="36"/>
      <c r="K123" s="63"/>
    </row>
    <row r="124" spans="1:4325" ht="15" outlineLevel="2">
      <c r="A124" s="5"/>
      <c r="B124" s="5" t="str">
        <f t="shared" si="11"/>
        <v>a</v>
      </c>
      <c r="C124" s="4" t="s">
        <v>339</v>
      </c>
      <c r="D124" s="4" t="s">
        <v>116</v>
      </c>
      <c r="E124" s="36">
        <f t="shared" ref="E124:J124" si="21">E125+E144</f>
        <v>16019213</v>
      </c>
      <c r="F124" s="36">
        <f t="shared" si="21"/>
        <v>0</v>
      </c>
      <c r="G124" s="36">
        <f t="shared" si="21"/>
        <v>0</v>
      </c>
      <c r="H124" s="36">
        <f t="shared" si="21"/>
        <v>14524916.5</v>
      </c>
      <c r="I124" s="36">
        <f t="shared" si="21"/>
        <v>27933350</v>
      </c>
      <c r="J124" s="36">
        <f t="shared" si="21"/>
        <v>27933350</v>
      </c>
      <c r="K124" s="63"/>
    </row>
    <row r="125" spans="1:4325" ht="15" outlineLevel="3" collapsed="1">
      <c r="A125" s="5"/>
      <c r="B125" s="5" t="str">
        <f t="shared" si="11"/>
        <v>a</v>
      </c>
      <c r="C125" s="10" t="s">
        <v>340</v>
      </c>
      <c r="D125" s="10" t="s">
        <v>115</v>
      </c>
      <c r="E125" s="37">
        <f t="shared" ref="E125:J125" si="22">SUM(E126:E143)</f>
        <v>483353</v>
      </c>
      <c r="F125" s="37">
        <f t="shared" si="22"/>
        <v>0</v>
      </c>
      <c r="G125" s="37">
        <f t="shared" si="22"/>
        <v>0</v>
      </c>
      <c r="H125" s="37">
        <f t="shared" si="22"/>
        <v>216676.5</v>
      </c>
      <c r="I125" s="37">
        <f t="shared" si="22"/>
        <v>433350</v>
      </c>
      <c r="J125" s="37">
        <f t="shared" si="22"/>
        <v>433350</v>
      </c>
      <c r="K125" s="64"/>
    </row>
    <row r="126" spans="1:4325" ht="25.5" hidden="1" outlineLevel="4">
      <c r="A126" s="5"/>
      <c r="B126" s="5" t="str">
        <f t="shared" si="11"/>
        <v>b</v>
      </c>
      <c r="C126" s="11" t="s">
        <v>341</v>
      </c>
      <c r="D126" s="11" t="s">
        <v>114</v>
      </c>
      <c r="E126" s="42"/>
      <c r="F126" s="38"/>
      <c r="G126" s="38"/>
      <c r="H126" s="38"/>
      <c r="I126" s="38"/>
      <c r="J126" s="38"/>
      <c r="K126" s="65"/>
      <c r="L126" s="55"/>
      <c r="M126" s="55"/>
      <c r="N126" s="55"/>
      <c r="O126" s="55"/>
      <c r="P126" s="55"/>
    </row>
    <row r="127" spans="1:4325" ht="15" hidden="1" outlineLevel="4">
      <c r="A127" s="5"/>
      <c r="B127" s="5" t="str">
        <f t="shared" si="11"/>
        <v>b</v>
      </c>
      <c r="C127" s="11" t="s">
        <v>342</v>
      </c>
      <c r="D127" s="11" t="s">
        <v>113</v>
      </c>
      <c r="E127" s="42"/>
      <c r="F127" s="38"/>
      <c r="G127" s="38"/>
      <c r="H127" s="38"/>
      <c r="I127" s="38"/>
      <c r="J127" s="38"/>
      <c r="K127" s="65"/>
      <c r="L127" s="55"/>
      <c r="M127" s="55"/>
      <c r="N127" s="55"/>
      <c r="O127" s="55"/>
      <c r="P127" s="55"/>
    </row>
    <row r="128" spans="1:4325" ht="15" hidden="1" outlineLevel="4">
      <c r="A128" s="5"/>
      <c r="B128" s="5" t="str">
        <f t="shared" si="11"/>
        <v>b</v>
      </c>
      <c r="C128" s="11" t="s">
        <v>343</v>
      </c>
      <c r="D128" s="11" t="s">
        <v>112</v>
      </c>
      <c r="E128" s="42"/>
      <c r="F128" s="38"/>
      <c r="G128" s="38"/>
      <c r="H128" s="38"/>
      <c r="I128" s="38"/>
      <c r="J128" s="38"/>
      <c r="K128" s="65"/>
      <c r="L128" s="55"/>
      <c r="M128" s="55"/>
      <c r="N128" s="55"/>
      <c r="O128" s="55"/>
      <c r="P128" s="55"/>
    </row>
    <row r="129" spans="1:16" ht="15" hidden="1" outlineLevel="4">
      <c r="A129" s="5"/>
      <c r="B129" s="5" t="str">
        <f t="shared" si="11"/>
        <v>b</v>
      </c>
      <c r="C129" s="11" t="s">
        <v>344</v>
      </c>
      <c r="D129" s="11" t="s">
        <v>111</v>
      </c>
      <c r="E129" s="42"/>
      <c r="F129" s="38"/>
      <c r="G129" s="38"/>
      <c r="H129" s="38"/>
      <c r="I129" s="38"/>
      <c r="J129" s="38"/>
      <c r="K129" s="65"/>
      <c r="L129" s="55"/>
      <c r="M129" s="55"/>
      <c r="N129" s="55"/>
      <c r="O129" s="55"/>
      <c r="P129" s="55"/>
    </row>
    <row r="130" spans="1:16" ht="15" hidden="1" outlineLevel="4">
      <c r="A130" s="5"/>
      <c r="B130" s="5" t="str">
        <f t="shared" si="11"/>
        <v>b</v>
      </c>
      <c r="C130" s="11" t="s">
        <v>345</v>
      </c>
      <c r="D130" s="11" t="s">
        <v>110</v>
      </c>
      <c r="E130" s="42"/>
      <c r="F130" s="38"/>
      <c r="G130" s="38"/>
      <c r="H130" s="38"/>
      <c r="I130" s="38"/>
      <c r="J130" s="38"/>
      <c r="K130" s="65"/>
      <c r="L130" s="55"/>
      <c r="M130" s="55"/>
      <c r="N130" s="55"/>
      <c r="O130" s="55"/>
      <c r="P130" s="55"/>
    </row>
    <row r="131" spans="1:16" ht="15" hidden="1" outlineLevel="4">
      <c r="A131" s="5"/>
      <c r="B131" s="5" t="str">
        <f t="shared" si="11"/>
        <v>b</v>
      </c>
      <c r="C131" s="11" t="s">
        <v>346</v>
      </c>
      <c r="D131" s="11" t="s">
        <v>109</v>
      </c>
      <c r="E131" s="42"/>
      <c r="F131" s="38"/>
      <c r="G131" s="38"/>
      <c r="H131" s="38"/>
      <c r="I131" s="38"/>
      <c r="J131" s="38"/>
      <c r="K131" s="65"/>
      <c r="L131" s="55"/>
      <c r="M131" s="55"/>
      <c r="N131" s="55"/>
      <c r="O131" s="55"/>
      <c r="P131" s="55"/>
    </row>
    <row r="132" spans="1:16" ht="15" hidden="1" outlineLevel="4">
      <c r="A132" s="5"/>
      <c r="B132" s="5" t="str">
        <f t="shared" si="11"/>
        <v>b</v>
      </c>
      <c r="C132" s="11" t="s">
        <v>347</v>
      </c>
      <c r="D132" s="11" t="s">
        <v>108</v>
      </c>
      <c r="E132" s="42"/>
      <c r="F132" s="38"/>
      <c r="G132" s="38"/>
      <c r="H132" s="38"/>
      <c r="I132" s="38"/>
      <c r="J132" s="38"/>
      <c r="K132" s="65"/>
      <c r="L132" s="55"/>
      <c r="M132" s="55"/>
      <c r="N132" s="55"/>
      <c r="O132" s="55"/>
      <c r="P132" s="55"/>
    </row>
    <row r="133" spans="1:16" ht="15" hidden="1" outlineLevel="4">
      <c r="A133" s="5"/>
      <c r="B133" s="5" t="str">
        <f t="shared" si="11"/>
        <v>b</v>
      </c>
      <c r="C133" s="11" t="s">
        <v>348</v>
      </c>
      <c r="D133" s="11" t="s">
        <v>107</v>
      </c>
      <c r="E133" s="42"/>
      <c r="F133" s="38"/>
      <c r="G133" s="38"/>
      <c r="H133" s="38"/>
      <c r="I133" s="38"/>
      <c r="J133" s="38"/>
      <c r="K133" s="65"/>
      <c r="L133" s="55"/>
      <c r="M133" s="55"/>
      <c r="N133" s="55"/>
      <c r="O133" s="55"/>
      <c r="P133" s="55"/>
    </row>
    <row r="134" spans="1:16" ht="15" hidden="1" outlineLevel="4">
      <c r="A134" s="5"/>
      <c r="B134" s="5" t="str">
        <f t="shared" si="11"/>
        <v>b</v>
      </c>
      <c r="C134" s="11" t="s">
        <v>349</v>
      </c>
      <c r="D134" s="11" t="s">
        <v>106</v>
      </c>
      <c r="E134" s="42"/>
      <c r="F134" s="38"/>
      <c r="G134" s="38"/>
      <c r="H134" s="38"/>
      <c r="I134" s="38"/>
      <c r="J134" s="38"/>
      <c r="K134" s="65"/>
      <c r="L134" s="55"/>
      <c r="M134" s="55"/>
      <c r="N134" s="55"/>
      <c r="O134" s="55"/>
      <c r="P134" s="55"/>
    </row>
    <row r="135" spans="1:16" ht="15" hidden="1" outlineLevel="4">
      <c r="A135" s="5"/>
      <c r="B135" s="5" t="str">
        <f t="shared" si="11"/>
        <v>b</v>
      </c>
      <c r="C135" s="11" t="s">
        <v>350</v>
      </c>
      <c r="D135" s="11" t="s">
        <v>105</v>
      </c>
      <c r="E135" s="42"/>
      <c r="F135" s="38"/>
      <c r="G135" s="38"/>
      <c r="H135" s="38"/>
      <c r="I135" s="38"/>
      <c r="J135" s="38"/>
      <c r="K135" s="65"/>
      <c r="L135" s="55"/>
      <c r="M135" s="55"/>
      <c r="N135" s="55"/>
      <c r="O135" s="55"/>
      <c r="P135" s="55"/>
    </row>
    <row r="136" spans="1:16" ht="15" hidden="1" outlineLevel="4">
      <c r="A136" s="5"/>
      <c r="B136" s="5" t="str">
        <f t="shared" si="11"/>
        <v>b</v>
      </c>
      <c r="C136" s="11" t="s">
        <v>351</v>
      </c>
      <c r="D136" s="11" t="s">
        <v>104</v>
      </c>
      <c r="E136" s="42"/>
      <c r="F136" s="38"/>
      <c r="G136" s="38"/>
      <c r="H136" s="38"/>
      <c r="I136" s="38"/>
      <c r="J136" s="38"/>
      <c r="K136" s="65"/>
      <c r="L136" s="55"/>
      <c r="M136" s="55"/>
      <c r="N136" s="55"/>
      <c r="O136" s="55"/>
      <c r="P136" s="55"/>
    </row>
    <row r="137" spans="1:16" ht="15" hidden="1" outlineLevel="4">
      <c r="A137" s="5"/>
      <c r="B137" s="5" t="str">
        <f t="shared" si="11"/>
        <v>b</v>
      </c>
      <c r="C137" s="11" t="s">
        <v>352</v>
      </c>
      <c r="D137" s="11" t="s">
        <v>103</v>
      </c>
      <c r="E137" s="42"/>
      <c r="F137" s="38"/>
      <c r="G137" s="38"/>
      <c r="H137" s="38"/>
      <c r="I137" s="38"/>
      <c r="J137" s="38"/>
      <c r="K137" s="65"/>
      <c r="L137" s="55"/>
      <c r="M137" s="55"/>
      <c r="N137" s="55"/>
      <c r="O137" s="55"/>
      <c r="P137" s="55"/>
    </row>
    <row r="138" spans="1:16" ht="15" hidden="1" outlineLevel="4">
      <c r="A138" s="5"/>
      <c r="B138" s="5" t="str">
        <f t="shared" ref="B138:B201" si="23">IF(OR(E138&lt;&gt;0,F138&lt;&gt;0,G138&lt;&gt;0,H138&lt;&gt;0,I138&lt;&gt;0,J138&lt;&gt;0),"a","b")</f>
        <v>b</v>
      </c>
      <c r="C138" s="11" t="s">
        <v>353</v>
      </c>
      <c r="D138" s="11" t="s">
        <v>102</v>
      </c>
      <c r="E138" s="42"/>
      <c r="F138" s="38"/>
      <c r="G138" s="38"/>
      <c r="H138" s="38"/>
      <c r="I138" s="38"/>
      <c r="J138" s="38"/>
      <c r="K138" s="65"/>
      <c r="L138" s="55"/>
      <c r="M138" s="55"/>
      <c r="N138" s="55"/>
      <c r="O138" s="55"/>
      <c r="P138" s="55"/>
    </row>
    <row r="139" spans="1:16" ht="15" hidden="1" outlineLevel="4">
      <c r="A139" s="5"/>
      <c r="B139" s="5" t="str">
        <f t="shared" si="23"/>
        <v>b</v>
      </c>
      <c r="C139" s="11" t="s">
        <v>354</v>
      </c>
      <c r="D139" s="11" t="s">
        <v>101</v>
      </c>
      <c r="E139" s="42"/>
      <c r="F139" s="38"/>
      <c r="G139" s="38"/>
      <c r="H139" s="38"/>
      <c r="I139" s="38"/>
      <c r="J139" s="38"/>
      <c r="K139" s="65"/>
      <c r="L139" s="55"/>
      <c r="M139" s="55"/>
      <c r="N139" s="55"/>
      <c r="O139" s="55"/>
      <c r="P139" s="55"/>
    </row>
    <row r="140" spans="1:16" ht="34.5" hidden="1" customHeight="1" outlineLevel="4">
      <c r="A140" s="5"/>
      <c r="B140" s="5" t="str">
        <f t="shared" si="23"/>
        <v>b</v>
      </c>
      <c r="C140" s="11" t="s">
        <v>355</v>
      </c>
      <c r="D140" s="11" t="s">
        <v>100</v>
      </c>
      <c r="E140" s="42"/>
      <c r="F140" s="38"/>
      <c r="G140" s="38"/>
      <c r="H140" s="38"/>
      <c r="I140" s="38"/>
      <c r="J140" s="38"/>
      <c r="K140" s="65"/>
      <c r="L140" s="55"/>
      <c r="M140" s="55"/>
      <c r="N140" s="55"/>
      <c r="O140" s="55"/>
      <c r="P140" s="55"/>
    </row>
    <row r="141" spans="1:16" ht="15" hidden="1" outlineLevel="4">
      <c r="A141" s="5"/>
      <c r="B141" s="5" t="str">
        <f t="shared" si="23"/>
        <v>b</v>
      </c>
      <c r="C141" s="11" t="s">
        <v>356</v>
      </c>
      <c r="D141" s="11" t="s">
        <v>99</v>
      </c>
      <c r="E141" s="41"/>
      <c r="F141" s="38"/>
      <c r="G141" s="38"/>
      <c r="H141" s="38"/>
      <c r="I141" s="38"/>
      <c r="J141" s="38"/>
      <c r="K141" s="65"/>
      <c r="L141" s="55"/>
      <c r="M141" s="55"/>
      <c r="N141" s="55"/>
      <c r="O141" s="55"/>
      <c r="P141" s="55"/>
    </row>
    <row r="142" spans="1:16" ht="15" hidden="1" outlineLevel="4">
      <c r="A142" s="5"/>
      <c r="B142" s="5" t="str">
        <f t="shared" si="23"/>
        <v>b</v>
      </c>
      <c r="C142" s="11" t="s">
        <v>357</v>
      </c>
      <c r="D142" s="11" t="s">
        <v>98</v>
      </c>
      <c r="E142" s="42"/>
      <c r="F142" s="38"/>
      <c r="G142" s="38"/>
      <c r="H142" s="38"/>
      <c r="I142" s="38"/>
      <c r="J142" s="38"/>
      <c r="K142" s="65"/>
      <c r="L142" s="55"/>
      <c r="M142" s="55"/>
      <c r="N142" s="55"/>
      <c r="O142" s="55"/>
      <c r="P142" s="55"/>
    </row>
    <row r="143" spans="1:16" ht="24.75" customHeight="1" outlineLevel="4">
      <c r="A143" s="5"/>
      <c r="B143" s="5" t="str">
        <f t="shared" si="23"/>
        <v>a</v>
      </c>
      <c r="C143" s="11" t="s">
        <v>358</v>
      </c>
      <c r="D143" s="11" t="s">
        <v>97</v>
      </c>
      <c r="E143" s="41">
        <v>483353</v>
      </c>
      <c r="F143" s="38"/>
      <c r="G143" s="38"/>
      <c r="H143" s="38">
        <v>216676.5</v>
      </c>
      <c r="I143" s="38">
        <f>433350</f>
        <v>433350</v>
      </c>
      <c r="J143" s="38">
        <f>433350</f>
        <v>433350</v>
      </c>
      <c r="K143" s="65"/>
      <c r="L143" s="55"/>
      <c r="M143" s="55"/>
      <c r="N143" s="55"/>
      <c r="O143" s="55"/>
      <c r="P143" s="55"/>
    </row>
    <row r="144" spans="1:16" ht="15" outlineLevel="3" collapsed="1">
      <c r="A144" s="5"/>
      <c r="B144" s="5" t="str">
        <f t="shared" si="23"/>
        <v>a</v>
      </c>
      <c r="C144" s="10" t="s">
        <v>359</v>
      </c>
      <c r="D144" s="10" t="s">
        <v>96</v>
      </c>
      <c r="E144" s="49">
        <v>15535860</v>
      </c>
      <c r="F144" s="37"/>
      <c r="G144" s="37"/>
      <c r="H144" s="37">
        <v>14308240</v>
      </c>
      <c r="I144" s="37">
        <f>26500000+1000000</f>
        <v>27500000</v>
      </c>
      <c r="J144" s="37">
        <f>26500000+1000000</f>
        <v>27500000</v>
      </c>
      <c r="K144" s="64"/>
    </row>
    <row r="145" spans="1:4325" s="2" customFormat="1" ht="15">
      <c r="A145" s="5" t="s">
        <v>23</v>
      </c>
      <c r="B145" s="5" t="str">
        <f t="shared" si="23"/>
        <v>a</v>
      </c>
      <c r="C145" s="8">
        <v>31</v>
      </c>
      <c r="D145" s="8" t="s">
        <v>3</v>
      </c>
      <c r="E145" s="34">
        <f>E146+E193+E200+E201</f>
        <v>13455772.32</v>
      </c>
      <c r="F145" s="34">
        <v>30755000</v>
      </c>
      <c r="G145" s="34">
        <v>16419760</v>
      </c>
      <c r="H145" s="34">
        <f>H146+H193+H200+H201</f>
        <v>246241.41999999998</v>
      </c>
      <c r="I145" s="34">
        <f>I146+I193+I200+I201</f>
        <v>34800000</v>
      </c>
      <c r="J145" s="34">
        <f>J146+J193+J200+J201</f>
        <v>34800000</v>
      </c>
      <c r="K145" s="61"/>
      <c r="L145" s="55"/>
      <c r="M145" s="55"/>
      <c r="N145" s="55"/>
      <c r="O145" s="55"/>
      <c r="P145" s="55"/>
      <c r="Q145" s="55"/>
      <c r="R145" s="55"/>
      <c r="S145" s="55"/>
      <c r="T145" s="55"/>
      <c r="U145" s="55"/>
      <c r="V145" s="55"/>
      <c r="W145" s="55"/>
      <c r="X145" s="55"/>
      <c r="Y145" s="55"/>
      <c r="Z145" s="55"/>
      <c r="AA145" s="55"/>
      <c r="AB145" s="55"/>
      <c r="AC145" s="55"/>
      <c r="AD145" s="55"/>
      <c r="AE145" s="55"/>
      <c r="AF145" s="55"/>
      <c r="AG145" s="55"/>
      <c r="AH145" s="55"/>
      <c r="AI145" s="55"/>
      <c r="AJ145" s="55"/>
      <c r="AK145" s="55"/>
      <c r="AL145" s="55"/>
      <c r="AM145" s="55"/>
      <c r="AN145" s="55"/>
      <c r="AO145" s="55"/>
      <c r="AP145" s="55"/>
      <c r="AQ145" s="55"/>
      <c r="AR145" s="55"/>
      <c r="AS145" s="55"/>
      <c r="AT145" s="55"/>
      <c r="AU145" s="55"/>
      <c r="AV145" s="55"/>
      <c r="AW145" s="55"/>
      <c r="AX145" s="55"/>
      <c r="AY145" s="55"/>
      <c r="AZ145" s="55"/>
      <c r="BA145" s="55"/>
      <c r="BB145" s="55"/>
      <c r="BC145" s="55"/>
      <c r="BD145" s="55"/>
      <c r="BE145" s="55"/>
      <c r="BF145" s="55"/>
      <c r="BG145" s="55"/>
      <c r="BH145" s="55"/>
      <c r="BI145" s="55"/>
      <c r="BJ145" s="55"/>
      <c r="BK145" s="55"/>
      <c r="BL145" s="55"/>
      <c r="BM145" s="55"/>
      <c r="BN145" s="55"/>
      <c r="BO145" s="55"/>
      <c r="BP145" s="55"/>
      <c r="BQ145" s="55"/>
      <c r="BR145" s="55"/>
      <c r="BS145" s="55"/>
      <c r="BT145" s="55"/>
      <c r="BU145" s="55"/>
      <c r="BV145" s="55"/>
      <c r="BW145" s="55"/>
      <c r="BX145" s="55"/>
      <c r="BY145" s="55"/>
      <c r="BZ145" s="55"/>
      <c r="CA145" s="55"/>
      <c r="CB145" s="55"/>
      <c r="CC145" s="55"/>
      <c r="CD145" s="55"/>
      <c r="CE145" s="55"/>
      <c r="CF145" s="55"/>
      <c r="CG145" s="55"/>
      <c r="CH145" s="55"/>
      <c r="CI145" s="55"/>
      <c r="CJ145" s="55"/>
      <c r="CK145" s="55"/>
      <c r="CL145" s="55"/>
      <c r="CM145" s="55"/>
      <c r="CN145" s="55"/>
      <c r="CO145" s="55"/>
      <c r="CP145" s="55"/>
      <c r="CQ145" s="55"/>
      <c r="CR145" s="55"/>
      <c r="CS145" s="55"/>
      <c r="CT145" s="55"/>
      <c r="CU145" s="55"/>
      <c r="CV145" s="55"/>
      <c r="CW145" s="55"/>
      <c r="CX145" s="55"/>
      <c r="CY145" s="55"/>
      <c r="CZ145" s="55"/>
      <c r="DA145" s="55"/>
      <c r="DB145" s="55"/>
      <c r="DC145" s="55"/>
      <c r="DD145" s="55"/>
      <c r="DE145" s="55"/>
      <c r="DF145" s="55"/>
      <c r="DG145" s="55"/>
      <c r="DH145" s="55"/>
      <c r="DI145" s="55"/>
      <c r="DJ145" s="55"/>
      <c r="DK145" s="55"/>
      <c r="DL145" s="55"/>
      <c r="DM145" s="55"/>
      <c r="DN145" s="55"/>
      <c r="DO145" s="55"/>
      <c r="DP145" s="55"/>
      <c r="DQ145" s="55"/>
      <c r="DR145" s="55"/>
      <c r="DS145" s="55"/>
      <c r="DT145" s="55"/>
      <c r="DU145" s="55"/>
      <c r="DV145" s="55"/>
      <c r="DW145" s="55"/>
      <c r="DX145" s="55"/>
      <c r="DY145" s="55"/>
      <c r="DZ145" s="55"/>
      <c r="EA145" s="55"/>
      <c r="EB145" s="55"/>
      <c r="EC145" s="55"/>
      <c r="ED145" s="55"/>
      <c r="EE145" s="55"/>
      <c r="EF145" s="55"/>
      <c r="EG145" s="55"/>
      <c r="EH145" s="55"/>
      <c r="EI145" s="55"/>
      <c r="EJ145" s="55"/>
      <c r="EK145" s="55"/>
      <c r="EL145" s="55"/>
      <c r="EM145" s="55"/>
      <c r="EN145" s="55"/>
      <c r="EO145" s="55"/>
      <c r="EP145" s="55"/>
      <c r="EQ145" s="55"/>
      <c r="ER145" s="55"/>
      <c r="ES145" s="55"/>
      <c r="ET145" s="55"/>
      <c r="EU145" s="55"/>
      <c r="EV145" s="55"/>
      <c r="EW145" s="55"/>
      <c r="EX145" s="55"/>
      <c r="EY145" s="55"/>
      <c r="EZ145" s="55"/>
      <c r="FA145" s="55"/>
      <c r="FB145" s="55"/>
      <c r="FC145" s="55"/>
      <c r="FD145" s="55"/>
      <c r="FE145" s="55"/>
      <c r="FF145" s="55"/>
      <c r="FG145" s="55"/>
      <c r="FH145" s="55"/>
      <c r="FI145" s="55"/>
      <c r="FJ145" s="55"/>
      <c r="FK145" s="55"/>
      <c r="FL145" s="55"/>
      <c r="FM145" s="55"/>
      <c r="FN145" s="55"/>
      <c r="FO145" s="55"/>
      <c r="FP145" s="55"/>
      <c r="FQ145" s="55"/>
      <c r="FR145" s="55"/>
      <c r="FS145" s="55"/>
      <c r="FT145" s="55"/>
      <c r="FU145" s="55"/>
      <c r="FV145" s="55"/>
      <c r="FW145" s="55"/>
      <c r="FX145" s="55"/>
      <c r="FY145" s="55"/>
      <c r="FZ145" s="55"/>
      <c r="GA145" s="55"/>
      <c r="GB145" s="55"/>
      <c r="GC145" s="55"/>
      <c r="GD145" s="55"/>
      <c r="GE145" s="55"/>
      <c r="GF145" s="55"/>
      <c r="GG145" s="55"/>
      <c r="GH145" s="55"/>
      <c r="GI145" s="55"/>
      <c r="GJ145" s="55"/>
      <c r="GK145" s="55"/>
      <c r="GL145" s="55"/>
      <c r="GM145" s="55"/>
      <c r="GN145" s="55"/>
      <c r="GO145" s="55"/>
      <c r="GP145" s="55"/>
      <c r="GQ145" s="55"/>
      <c r="GR145" s="55"/>
      <c r="GS145" s="55"/>
      <c r="GT145" s="55"/>
      <c r="GU145" s="55"/>
      <c r="GV145" s="55"/>
      <c r="GW145" s="55"/>
      <c r="GX145" s="55"/>
      <c r="GY145" s="55"/>
      <c r="GZ145" s="55"/>
      <c r="HA145" s="55"/>
      <c r="HB145" s="55"/>
      <c r="HC145" s="55"/>
      <c r="HD145" s="55"/>
      <c r="HE145" s="55"/>
      <c r="HF145" s="55"/>
      <c r="HG145" s="55"/>
      <c r="HH145" s="55"/>
      <c r="HI145" s="55"/>
      <c r="HJ145" s="55"/>
      <c r="HK145" s="55"/>
      <c r="HL145" s="55"/>
      <c r="HM145" s="55"/>
      <c r="HN145" s="55"/>
      <c r="HO145" s="55"/>
      <c r="HP145" s="55"/>
      <c r="HQ145" s="55"/>
      <c r="HR145" s="55"/>
      <c r="HS145" s="55"/>
      <c r="HT145" s="55"/>
      <c r="HU145" s="55"/>
      <c r="HV145" s="55"/>
      <c r="HW145" s="55"/>
      <c r="HX145" s="55"/>
      <c r="HY145" s="55"/>
      <c r="HZ145" s="55"/>
      <c r="IA145" s="55"/>
      <c r="IB145" s="55"/>
      <c r="IC145" s="55"/>
      <c r="ID145" s="55"/>
      <c r="IE145" s="55"/>
      <c r="IF145" s="55"/>
      <c r="IG145" s="55"/>
      <c r="IH145" s="55"/>
      <c r="II145" s="55"/>
      <c r="IJ145" s="55"/>
      <c r="IK145" s="55"/>
      <c r="IL145" s="55"/>
      <c r="IM145" s="55"/>
      <c r="IN145" s="55"/>
      <c r="IO145" s="55"/>
      <c r="IP145" s="55"/>
      <c r="IQ145" s="55"/>
      <c r="IR145" s="55"/>
      <c r="IS145" s="55"/>
      <c r="IT145" s="55"/>
      <c r="IU145" s="55"/>
      <c r="IV145" s="55"/>
      <c r="IW145" s="55"/>
      <c r="IX145" s="55"/>
      <c r="IY145" s="55"/>
      <c r="IZ145" s="55"/>
      <c r="JA145" s="55"/>
      <c r="JB145" s="55"/>
      <c r="JC145" s="55"/>
      <c r="JD145" s="55"/>
      <c r="JE145" s="55"/>
      <c r="JF145" s="55"/>
      <c r="JG145" s="55"/>
      <c r="JH145" s="55"/>
      <c r="JI145" s="55"/>
      <c r="JJ145" s="55"/>
      <c r="JK145" s="55"/>
      <c r="JL145" s="55"/>
      <c r="JM145" s="55"/>
      <c r="JN145" s="55"/>
      <c r="JO145" s="55"/>
      <c r="JP145" s="55"/>
      <c r="JQ145" s="55"/>
      <c r="JR145" s="55"/>
      <c r="JS145" s="55"/>
      <c r="JT145" s="55"/>
      <c r="JU145" s="55"/>
      <c r="JV145" s="55"/>
      <c r="JW145" s="55"/>
      <c r="JX145" s="55"/>
      <c r="JY145" s="55"/>
      <c r="JZ145" s="55"/>
      <c r="KA145" s="55"/>
      <c r="KB145" s="55"/>
      <c r="KC145" s="55"/>
      <c r="KD145" s="55"/>
      <c r="KE145" s="55"/>
      <c r="KF145" s="55"/>
      <c r="KG145" s="55"/>
      <c r="KH145" s="55"/>
      <c r="KI145" s="55"/>
      <c r="KJ145" s="55"/>
      <c r="KK145" s="55"/>
      <c r="KL145" s="55"/>
      <c r="KM145" s="55"/>
      <c r="KN145" s="55"/>
      <c r="KO145" s="55"/>
      <c r="KP145" s="55"/>
      <c r="KQ145" s="55"/>
      <c r="KR145" s="55"/>
      <c r="KS145" s="55"/>
      <c r="KT145" s="55"/>
      <c r="KU145" s="55"/>
      <c r="KV145" s="55"/>
      <c r="KW145" s="55"/>
      <c r="KX145" s="55"/>
      <c r="KY145" s="55"/>
      <c r="KZ145" s="55"/>
      <c r="LA145" s="55"/>
      <c r="LB145" s="55"/>
      <c r="LC145" s="55"/>
      <c r="LD145" s="55"/>
      <c r="LE145" s="55"/>
      <c r="LF145" s="55"/>
      <c r="LG145" s="55"/>
      <c r="LH145" s="55"/>
      <c r="LI145" s="55"/>
      <c r="LJ145" s="55"/>
      <c r="LK145" s="55"/>
      <c r="LL145" s="55"/>
      <c r="LM145" s="55"/>
      <c r="LN145" s="55"/>
      <c r="LO145" s="55"/>
      <c r="LP145" s="55"/>
      <c r="LQ145" s="55"/>
      <c r="LR145" s="55"/>
      <c r="LS145" s="55"/>
      <c r="LT145" s="55"/>
      <c r="LU145" s="55"/>
      <c r="LV145" s="55"/>
      <c r="LW145" s="55"/>
      <c r="LX145" s="55"/>
      <c r="LY145" s="55"/>
      <c r="LZ145" s="55"/>
      <c r="MA145" s="55"/>
      <c r="MB145" s="55"/>
      <c r="MC145" s="55"/>
      <c r="MD145" s="55"/>
      <c r="ME145" s="55"/>
      <c r="MF145" s="55"/>
      <c r="MG145" s="55"/>
      <c r="MH145" s="55"/>
      <c r="MI145" s="55"/>
      <c r="MJ145" s="55"/>
      <c r="MK145" s="55"/>
      <c r="ML145" s="55"/>
      <c r="MM145" s="55"/>
      <c r="MN145" s="55"/>
      <c r="MO145" s="55"/>
      <c r="MP145" s="55"/>
      <c r="MQ145" s="55"/>
      <c r="MR145" s="55"/>
      <c r="MS145" s="55"/>
      <c r="MT145" s="55"/>
      <c r="MU145" s="55"/>
      <c r="MV145" s="55"/>
      <c r="MW145" s="55"/>
      <c r="MX145" s="55"/>
      <c r="MY145" s="55"/>
      <c r="MZ145" s="55"/>
      <c r="NA145" s="55"/>
      <c r="NB145" s="55"/>
      <c r="NC145" s="55"/>
      <c r="ND145" s="55"/>
      <c r="NE145" s="55"/>
      <c r="NF145" s="55"/>
      <c r="NG145" s="55"/>
      <c r="NH145" s="55"/>
      <c r="NI145" s="55"/>
      <c r="NJ145" s="55"/>
      <c r="NK145" s="55"/>
      <c r="NL145" s="55"/>
      <c r="NM145" s="55"/>
      <c r="NN145" s="55"/>
      <c r="NO145" s="55"/>
      <c r="NP145" s="55"/>
      <c r="NQ145" s="55"/>
      <c r="NR145" s="55"/>
      <c r="NS145" s="55"/>
      <c r="NT145" s="55"/>
      <c r="NU145" s="55"/>
      <c r="NV145" s="55"/>
      <c r="NW145" s="55"/>
      <c r="NX145" s="55"/>
      <c r="NY145" s="55"/>
      <c r="NZ145" s="55"/>
      <c r="OA145" s="55"/>
      <c r="OB145" s="55"/>
      <c r="OC145" s="55"/>
      <c r="OD145" s="55"/>
      <c r="OE145" s="55"/>
      <c r="OF145" s="55"/>
      <c r="OG145" s="55"/>
      <c r="OH145" s="55"/>
      <c r="OI145" s="55"/>
      <c r="OJ145" s="55"/>
      <c r="OK145" s="55"/>
      <c r="OL145" s="55"/>
      <c r="OM145" s="55"/>
      <c r="ON145" s="55"/>
      <c r="OO145" s="55"/>
      <c r="OP145" s="55"/>
      <c r="OQ145" s="55"/>
      <c r="OR145" s="55"/>
      <c r="OS145" s="55"/>
      <c r="OT145" s="55"/>
      <c r="OU145" s="55"/>
      <c r="OV145" s="55"/>
      <c r="OW145" s="55"/>
      <c r="OX145" s="55"/>
      <c r="OY145" s="55"/>
      <c r="OZ145" s="55"/>
      <c r="PA145" s="55"/>
      <c r="PB145" s="55"/>
      <c r="PC145" s="55"/>
      <c r="PD145" s="55"/>
      <c r="PE145" s="55"/>
      <c r="PF145" s="55"/>
      <c r="PG145" s="55"/>
      <c r="PH145" s="55"/>
      <c r="PI145" s="55"/>
      <c r="PJ145" s="55"/>
      <c r="PK145" s="55"/>
      <c r="PL145" s="55"/>
      <c r="PM145" s="55"/>
      <c r="PN145" s="55"/>
      <c r="PO145" s="55"/>
      <c r="PP145" s="55"/>
      <c r="PQ145" s="55"/>
      <c r="PR145" s="55"/>
      <c r="PS145" s="55"/>
      <c r="PT145" s="55"/>
      <c r="PU145" s="55"/>
      <c r="PV145" s="55"/>
      <c r="PW145" s="55"/>
      <c r="PX145" s="55"/>
      <c r="PY145" s="55"/>
      <c r="PZ145" s="55"/>
      <c r="QA145" s="55"/>
      <c r="QB145" s="55"/>
      <c r="QC145" s="55"/>
      <c r="QD145" s="55"/>
      <c r="QE145" s="55"/>
      <c r="QF145" s="55"/>
      <c r="QG145" s="55"/>
      <c r="QH145" s="55"/>
      <c r="QI145" s="55"/>
      <c r="QJ145" s="55"/>
      <c r="QK145" s="55"/>
      <c r="QL145" s="55"/>
      <c r="QM145" s="55"/>
      <c r="QN145" s="55"/>
      <c r="QO145" s="55"/>
      <c r="QP145" s="55"/>
      <c r="QQ145" s="55"/>
      <c r="QR145" s="55"/>
      <c r="QS145" s="55"/>
      <c r="QT145" s="55"/>
      <c r="QU145" s="55"/>
      <c r="QV145" s="55"/>
      <c r="QW145" s="55"/>
      <c r="QX145" s="55"/>
      <c r="QY145" s="55"/>
      <c r="QZ145" s="55"/>
      <c r="RA145" s="55"/>
      <c r="RB145" s="55"/>
      <c r="RC145" s="55"/>
      <c r="RD145" s="55"/>
      <c r="RE145" s="55"/>
      <c r="RF145" s="55"/>
      <c r="RG145" s="55"/>
      <c r="RH145" s="55"/>
      <c r="RI145" s="55"/>
      <c r="RJ145" s="55"/>
      <c r="RK145" s="55"/>
      <c r="RL145" s="55"/>
      <c r="RM145" s="55"/>
      <c r="RN145" s="55"/>
      <c r="RO145" s="55"/>
      <c r="RP145" s="55"/>
      <c r="RQ145" s="55"/>
      <c r="RR145" s="55"/>
      <c r="RS145" s="55"/>
      <c r="RT145" s="55"/>
      <c r="RU145" s="55"/>
      <c r="RV145" s="55"/>
      <c r="RW145" s="55"/>
      <c r="RX145" s="55"/>
      <c r="RY145" s="55"/>
      <c r="RZ145" s="55"/>
      <c r="SA145" s="55"/>
      <c r="SB145" s="55"/>
      <c r="SC145" s="55"/>
      <c r="SD145" s="55"/>
      <c r="SE145" s="55"/>
      <c r="SF145" s="55"/>
      <c r="SG145" s="55"/>
      <c r="SH145" s="55"/>
      <c r="SI145" s="55"/>
      <c r="SJ145" s="55"/>
      <c r="SK145" s="55"/>
      <c r="SL145" s="55"/>
      <c r="SM145" s="55"/>
      <c r="SN145" s="55"/>
      <c r="SO145" s="55"/>
      <c r="SP145" s="55"/>
      <c r="SQ145" s="55"/>
      <c r="SR145" s="55"/>
      <c r="SS145" s="55"/>
      <c r="ST145" s="55"/>
      <c r="SU145" s="55"/>
      <c r="SV145" s="55"/>
      <c r="SW145" s="55"/>
      <c r="SX145" s="55"/>
      <c r="SY145" s="55"/>
      <c r="SZ145" s="55"/>
      <c r="TA145" s="55"/>
      <c r="TB145" s="55"/>
      <c r="TC145" s="55"/>
      <c r="TD145" s="55"/>
      <c r="TE145" s="55"/>
      <c r="TF145" s="55"/>
      <c r="TG145" s="55"/>
      <c r="TH145" s="55"/>
      <c r="TI145" s="55"/>
      <c r="TJ145" s="55"/>
      <c r="TK145" s="55"/>
      <c r="TL145" s="55"/>
      <c r="TM145" s="55"/>
      <c r="TN145" s="55"/>
      <c r="TO145" s="55"/>
      <c r="TP145" s="55"/>
      <c r="TQ145" s="55"/>
      <c r="TR145" s="55"/>
      <c r="TS145" s="55"/>
      <c r="TT145" s="55"/>
      <c r="TU145" s="55"/>
      <c r="TV145" s="55"/>
      <c r="TW145" s="55"/>
      <c r="TX145" s="55"/>
      <c r="TY145" s="55"/>
      <c r="TZ145" s="55"/>
      <c r="UA145" s="55"/>
      <c r="UB145" s="55"/>
      <c r="UC145" s="55"/>
      <c r="UD145" s="55"/>
      <c r="UE145" s="55"/>
      <c r="UF145" s="55"/>
      <c r="UG145" s="55"/>
      <c r="UH145" s="55"/>
      <c r="UI145" s="55"/>
      <c r="UJ145" s="55"/>
      <c r="UK145" s="55"/>
      <c r="UL145" s="55"/>
      <c r="UM145" s="55"/>
      <c r="UN145" s="55"/>
      <c r="UO145" s="55"/>
      <c r="UP145" s="55"/>
      <c r="UQ145" s="55"/>
      <c r="UR145" s="55"/>
      <c r="US145" s="55"/>
      <c r="UT145" s="55"/>
      <c r="UU145" s="55"/>
      <c r="UV145" s="55"/>
      <c r="UW145" s="55"/>
      <c r="UX145" s="55"/>
      <c r="UY145" s="55"/>
      <c r="UZ145" s="55"/>
      <c r="VA145" s="55"/>
      <c r="VB145" s="55"/>
      <c r="VC145" s="55"/>
      <c r="VD145" s="55"/>
      <c r="VE145" s="55"/>
      <c r="VF145" s="55"/>
      <c r="VG145" s="55"/>
      <c r="VH145" s="55"/>
      <c r="VI145" s="55"/>
      <c r="VJ145" s="55"/>
      <c r="VK145" s="55"/>
      <c r="VL145" s="55"/>
      <c r="VM145" s="55"/>
      <c r="VN145" s="55"/>
      <c r="VO145" s="55"/>
      <c r="VP145" s="55"/>
      <c r="VQ145" s="55"/>
      <c r="VR145" s="55"/>
      <c r="VS145" s="55"/>
      <c r="VT145" s="55"/>
      <c r="VU145" s="55"/>
      <c r="VV145" s="55"/>
      <c r="VW145" s="55"/>
      <c r="VX145" s="55"/>
      <c r="VY145" s="55"/>
      <c r="VZ145" s="55"/>
      <c r="WA145" s="55"/>
      <c r="WB145" s="55"/>
      <c r="WC145" s="55"/>
      <c r="WD145" s="55"/>
      <c r="WE145" s="55"/>
      <c r="WF145" s="55"/>
      <c r="WG145" s="55"/>
      <c r="WH145" s="55"/>
      <c r="WI145" s="55"/>
      <c r="WJ145" s="55"/>
      <c r="WK145" s="55"/>
      <c r="WL145" s="55"/>
      <c r="WM145" s="55"/>
      <c r="WN145" s="55"/>
      <c r="WO145" s="55"/>
      <c r="WP145" s="55"/>
      <c r="WQ145" s="55"/>
      <c r="WR145" s="55"/>
      <c r="WS145" s="55"/>
      <c r="WT145" s="55"/>
      <c r="WU145" s="55"/>
      <c r="WV145" s="55"/>
      <c r="WW145" s="55"/>
      <c r="WX145" s="55"/>
      <c r="WY145" s="55"/>
      <c r="WZ145" s="55"/>
      <c r="XA145" s="55"/>
      <c r="XB145" s="55"/>
      <c r="XC145" s="55"/>
      <c r="XD145" s="55"/>
      <c r="XE145" s="55"/>
      <c r="XF145" s="55"/>
      <c r="XG145" s="55"/>
      <c r="XH145" s="55"/>
      <c r="XI145" s="55"/>
      <c r="XJ145" s="55"/>
      <c r="XK145" s="55"/>
      <c r="XL145" s="55"/>
      <c r="XM145" s="55"/>
      <c r="XN145" s="55"/>
      <c r="XO145" s="55"/>
      <c r="XP145" s="55"/>
      <c r="XQ145" s="55"/>
      <c r="XR145" s="55"/>
      <c r="XS145" s="55"/>
      <c r="XT145" s="55"/>
      <c r="XU145" s="55"/>
      <c r="XV145" s="55"/>
      <c r="XW145" s="55"/>
      <c r="XX145" s="55"/>
      <c r="XY145" s="55"/>
      <c r="XZ145" s="55"/>
      <c r="YA145" s="55"/>
      <c r="YB145" s="55"/>
      <c r="YC145" s="55"/>
      <c r="YD145" s="55"/>
      <c r="YE145" s="55"/>
      <c r="YF145" s="55"/>
      <c r="YG145" s="55"/>
      <c r="YH145" s="55"/>
      <c r="YI145" s="55"/>
      <c r="YJ145" s="55"/>
      <c r="YK145" s="55"/>
      <c r="YL145" s="55"/>
      <c r="YM145" s="55"/>
      <c r="YN145" s="55"/>
      <c r="YO145" s="55"/>
      <c r="YP145" s="55"/>
      <c r="YQ145" s="55"/>
      <c r="YR145" s="55"/>
      <c r="YS145" s="55"/>
      <c r="YT145" s="55"/>
      <c r="YU145" s="55"/>
      <c r="YV145" s="55"/>
      <c r="YW145" s="55"/>
      <c r="YX145" s="55"/>
      <c r="YY145" s="55"/>
      <c r="YZ145" s="55"/>
      <c r="ZA145" s="55"/>
      <c r="ZB145" s="55"/>
      <c r="ZC145" s="55"/>
      <c r="ZD145" s="55"/>
      <c r="ZE145" s="55"/>
      <c r="ZF145" s="55"/>
      <c r="ZG145" s="55"/>
      <c r="ZH145" s="55"/>
      <c r="ZI145" s="55"/>
      <c r="ZJ145" s="55"/>
      <c r="ZK145" s="55"/>
      <c r="ZL145" s="55"/>
      <c r="ZM145" s="55"/>
      <c r="ZN145" s="55"/>
      <c r="ZO145" s="55"/>
      <c r="ZP145" s="55"/>
      <c r="ZQ145" s="55"/>
      <c r="ZR145" s="55"/>
      <c r="ZS145" s="55"/>
      <c r="ZT145" s="55"/>
      <c r="ZU145" s="55"/>
      <c r="ZV145" s="55"/>
      <c r="ZW145" s="55"/>
      <c r="ZX145" s="55"/>
      <c r="ZY145" s="55"/>
      <c r="ZZ145" s="55"/>
      <c r="AAA145" s="55"/>
      <c r="AAB145" s="55"/>
      <c r="AAC145" s="55"/>
      <c r="AAD145" s="55"/>
      <c r="AAE145" s="55"/>
      <c r="AAF145" s="55"/>
      <c r="AAG145" s="55"/>
      <c r="AAH145" s="55"/>
      <c r="AAI145" s="55"/>
      <c r="AAJ145" s="55"/>
      <c r="AAK145" s="55"/>
      <c r="AAL145" s="55"/>
      <c r="AAM145" s="55"/>
      <c r="AAN145" s="55"/>
      <c r="AAO145" s="55"/>
      <c r="AAP145" s="55"/>
      <c r="AAQ145" s="55"/>
      <c r="AAR145" s="55"/>
      <c r="AAS145" s="55"/>
      <c r="AAT145" s="55"/>
      <c r="AAU145" s="55"/>
      <c r="AAV145" s="55"/>
      <c r="AAW145" s="55"/>
      <c r="AAX145" s="55"/>
      <c r="AAY145" s="55"/>
      <c r="AAZ145" s="55"/>
      <c r="ABA145" s="55"/>
      <c r="ABB145" s="55"/>
      <c r="ABC145" s="55"/>
      <c r="ABD145" s="55"/>
      <c r="ABE145" s="55"/>
      <c r="ABF145" s="55"/>
      <c r="ABG145" s="55"/>
      <c r="ABH145" s="55"/>
      <c r="ABI145" s="55"/>
      <c r="ABJ145" s="55"/>
      <c r="ABK145" s="55"/>
      <c r="ABL145" s="55"/>
      <c r="ABM145" s="55"/>
      <c r="ABN145" s="55"/>
      <c r="ABO145" s="55"/>
      <c r="ABP145" s="55"/>
      <c r="ABQ145" s="55"/>
      <c r="ABR145" s="55"/>
      <c r="ABS145" s="55"/>
      <c r="ABT145" s="55"/>
      <c r="ABU145" s="55"/>
      <c r="ABV145" s="55"/>
      <c r="ABW145" s="55"/>
      <c r="ABX145" s="55"/>
      <c r="ABY145" s="55"/>
      <c r="ABZ145" s="55"/>
      <c r="ACA145" s="55"/>
      <c r="ACB145" s="55"/>
      <c r="ACC145" s="55"/>
      <c r="ACD145" s="55"/>
      <c r="ACE145" s="55"/>
      <c r="ACF145" s="55"/>
      <c r="ACG145" s="55"/>
      <c r="ACH145" s="55"/>
      <c r="ACI145" s="55"/>
      <c r="ACJ145" s="55"/>
      <c r="ACK145" s="55"/>
      <c r="ACL145" s="55"/>
      <c r="ACM145" s="55"/>
      <c r="ACN145" s="55"/>
      <c r="ACO145" s="55"/>
      <c r="ACP145" s="55"/>
      <c r="ACQ145" s="55"/>
      <c r="ACR145" s="55"/>
      <c r="ACS145" s="55"/>
      <c r="ACT145" s="55"/>
      <c r="ACU145" s="55"/>
      <c r="ACV145" s="55"/>
      <c r="ACW145" s="55"/>
      <c r="ACX145" s="55"/>
      <c r="ACY145" s="55"/>
      <c r="ACZ145" s="55"/>
      <c r="ADA145" s="55"/>
      <c r="ADB145" s="55"/>
      <c r="ADC145" s="55"/>
      <c r="ADD145" s="55"/>
      <c r="ADE145" s="55"/>
      <c r="ADF145" s="55"/>
      <c r="ADG145" s="55"/>
      <c r="ADH145" s="55"/>
      <c r="ADI145" s="55"/>
      <c r="ADJ145" s="55"/>
      <c r="ADK145" s="55"/>
      <c r="ADL145" s="55"/>
      <c r="ADM145" s="55"/>
      <c r="ADN145" s="55"/>
      <c r="ADO145" s="55"/>
      <c r="ADP145" s="55"/>
      <c r="ADQ145" s="55"/>
      <c r="ADR145" s="55"/>
      <c r="ADS145" s="55"/>
      <c r="ADT145" s="55"/>
      <c r="ADU145" s="55"/>
      <c r="ADV145" s="55"/>
      <c r="ADW145" s="55"/>
      <c r="ADX145" s="55"/>
      <c r="ADY145" s="55"/>
      <c r="ADZ145" s="55"/>
      <c r="AEA145" s="55"/>
      <c r="AEB145" s="55"/>
      <c r="AEC145" s="55"/>
      <c r="AED145" s="55"/>
      <c r="AEE145" s="55"/>
      <c r="AEF145" s="55"/>
      <c r="AEG145" s="55"/>
      <c r="AEH145" s="55"/>
      <c r="AEI145" s="55"/>
      <c r="AEJ145" s="55"/>
      <c r="AEK145" s="55"/>
      <c r="AEL145" s="55"/>
      <c r="AEM145" s="55"/>
      <c r="AEN145" s="55"/>
      <c r="AEO145" s="55"/>
      <c r="AEP145" s="55"/>
      <c r="AEQ145" s="55"/>
      <c r="AER145" s="55"/>
      <c r="AES145" s="55"/>
      <c r="AET145" s="55"/>
      <c r="AEU145" s="55"/>
      <c r="AEV145" s="55"/>
      <c r="AEW145" s="55"/>
      <c r="AEX145" s="55"/>
      <c r="AEY145" s="55"/>
      <c r="AEZ145" s="55"/>
      <c r="AFA145" s="55"/>
      <c r="AFB145" s="55"/>
      <c r="AFC145" s="55"/>
      <c r="AFD145" s="55"/>
      <c r="AFE145" s="55"/>
      <c r="AFF145" s="55"/>
      <c r="AFG145" s="55"/>
      <c r="AFH145" s="55"/>
      <c r="AFI145" s="55"/>
      <c r="AFJ145" s="55"/>
      <c r="AFK145" s="55"/>
      <c r="AFL145" s="55"/>
      <c r="AFM145" s="55"/>
      <c r="AFN145" s="55"/>
      <c r="AFO145" s="55"/>
      <c r="AFP145" s="55"/>
      <c r="AFQ145" s="55"/>
      <c r="AFR145" s="55"/>
      <c r="AFS145" s="55"/>
      <c r="AFT145" s="55"/>
      <c r="AFU145" s="55"/>
      <c r="AFV145" s="55"/>
      <c r="AFW145" s="55"/>
      <c r="AFX145" s="55"/>
      <c r="AFY145" s="55"/>
      <c r="AFZ145" s="55"/>
      <c r="AGA145" s="55"/>
      <c r="AGB145" s="55"/>
      <c r="AGC145" s="55"/>
      <c r="AGD145" s="55"/>
      <c r="AGE145" s="55"/>
      <c r="AGF145" s="55"/>
      <c r="AGG145" s="55"/>
      <c r="AGH145" s="55"/>
      <c r="AGI145" s="55"/>
      <c r="AGJ145" s="55"/>
      <c r="AGK145" s="55"/>
      <c r="AGL145" s="55"/>
      <c r="AGM145" s="55"/>
      <c r="AGN145" s="55"/>
      <c r="AGO145" s="55"/>
      <c r="AGP145" s="55"/>
      <c r="AGQ145" s="55"/>
      <c r="AGR145" s="55"/>
      <c r="AGS145" s="55"/>
      <c r="AGT145" s="55"/>
      <c r="AGU145" s="55"/>
      <c r="AGV145" s="55"/>
      <c r="AGW145" s="55"/>
      <c r="AGX145" s="55"/>
      <c r="AGY145" s="55"/>
      <c r="AGZ145" s="55"/>
      <c r="AHA145" s="55"/>
      <c r="AHB145" s="55"/>
      <c r="AHC145" s="55"/>
      <c r="AHD145" s="55"/>
      <c r="AHE145" s="55"/>
      <c r="AHF145" s="55"/>
      <c r="AHG145" s="55"/>
      <c r="AHH145" s="55"/>
      <c r="AHI145" s="55"/>
      <c r="AHJ145" s="55"/>
      <c r="AHK145" s="55"/>
      <c r="AHL145" s="55"/>
      <c r="AHM145" s="55"/>
      <c r="AHN145" s="55"/>
      <c r="AHO145" s="55"/>
      <c r="AHP145" s="55"/>
      <c r="AHQ145" s="55"/>
      <c r="AHR145" s="55"/>
      <c r="AHS145" s="55"/>
      <c r="AHT145" s="55"/>
      <c r="AHU145" s="55"/>
      <c r="AHV145" s="55"/>
      <c r="AHW145" s="55"/>
      <c r="AHX145" s="55"/>
      <c r="AHY145" s="55"/>
      <c r="AHZ145" s="55"/>
      <c r="AIA145" s="55"/>
      <c r="AIB145" s="55"/>
      <c r="AIC145" s="55"/>
      <c r="AID145" s="55"/>
      <c r="AIE145" s="55"/>
      <c r="AIF145" s="55"/>
      <c r="AIG145" s="55"/>
      <c r="AIH145" s="55"/>
      <c r="AII145" s="55"/>
      <c r="AIJ145" s="55"/>
      <c r="AIK145" s="55"/>
      <c r="AIL145" s="55"/>
      <c r="AIM145" s="55"/>
      <c r="AIN145" s="55"/>
      <c r="AIO145" s="55"/>
      <c r="AIP145" s="55"/>
      <c r="AIQ145" s="55"/>
      <c r="AIR145" s="55"/>
      <c r="AIS145" s="55"/>
      <c r="AIT145" s="55"/>
      <c r="AIU145" s="55"/>
      <c r="AIV145" s="55"/>
      <c r="AIW145" s="55"/>
      <c r="AIX145" s="55"/>
      <c r="AIY145" s="55"/>
      <c r="AIZ145" s="55"/>
      <c r="AJA145" s="55"/>
      <c r="AJB145" s="55"/>
      <c r="AJC145" s="55"/>
      <c r="AJD145" s="55"/>
      <c r="AJE145" s="55"/>
      <c r="AJF145" s="55"/>
      <c r="AJG145" s="55"/>
      <c r="AJH145" s="55"/>
      <c r="AJI145" s="55"/>
      <c r="AJJ145" s="55"/>
      <c r="AJK145" s="55"/>
      <c r="AJL145" s="55"/>
      <c r="AJM145" s="55"/>
      <c r="AJN145" s="55"/>
      <c r="AJO145" s="55"/>
      <c r="AJP145" s="55"/>
      <c r="AJQ145" s="55"/>
      <c r="AJR145" s="55"/>
      <c r="AJS145" s="55"/>
      <c r="AJT145" s="55"/>
      <c r="AJU145" s="55"/>
      <c r="AJV145" s="55"/>
      <c r="AJW145" s="55"/>
      <c r="AJX145" s="55"/>
      <c r="AJY145" s="55"/>
      <c r="AJZ145" s="55"/>
      <c r="AKA145" s="55"/>
      <c r="AKB145" s="55"/>
      <c r="AKC145" s="55"/>
      <c r="AKD145" s="55"/>
      <c r="AKE145" s="55"/>
      <c r="AKF145" s="55"/>
      <c r="AKG145" s="55"/>
      <c r="AKH145" s="55"/>
      <c r="AKI145" s="55"/>
      <c r="AKJ145" s="55"/>
      <c r="AKK145" s="55"/>
      <c r="AKL145" s="55"/>
      <c r="AKM145" s="55"/>
      <c r="AKN145" s="55"/>
      <c r="AKO145" s="55"/>
      <c r="AKP145" s="55"/>
      <c r="AKQ145" s="55"/>
      <c r="AKR145" s="55"/>
      <c r="AKS145" s="55"/>
      <c r="AKT145" s="55"/>
      <c r="AKU145" s="55"/>
      <c r="AKV145" s="55"/>
      <c r="AKW145" s="55"/>
      <c r="AKX145" s="55"/>
      <c r="AKY145" s="55"/>
      <c r="AKZ145" s="55"/>
      <c r="ALA145" s="55"/>
      <c r="ALB145" s="55"/>
      <c r="ALC145" s="55"/>
      <c r="ALD145" s="55"/>
      <c r="ALE145" s="55"/>
      <c r="ALF145" s="55"/>
      <c r="ALG145" s="55"/>
      <c r="ALH145" s="55"/>
      <c r="ALI145" s="55"/>
      <c r="ALJ145" s="55"/>
      <c r="ALK145" s="55"/>
      <c r="ALL145" s="55"/>
      <c r="ALM145" s="55"/>
      <c r="ALN145" s="55"/>
      <c r="ALO145" s="55"/>
      <c r="ALP145" s="55"/>
      <c r="ALQ145" s="55"/>
      <c r="ALR145" s="55"/>
      <c r="ALS145" s="55"/>
      <c r="ALT145" s="55"/>
      <c r="ALU145" s="55"/>
      <c r="ALV145" s="55"/>
      <c r="ALW145" s="55"/>
      <c r="ALX145" s="55"/>
      <c r="ALY145" s="55"/>
      <c r="ALZ145" s="55"/>
      <c r="AMA145" s="55"/>
      <c r="AMB145" s="55"/>
      <c r="AMC145" s="55"/>
      <c r="AMD145" s="55"/>
      <c r="AME145" s="55"/>
      <c r="AMF145" s="55"/>
      <c r="AMG145" s="55"/>
      <c r="AMH145" s="55"/>
      <c r="AMI145" s="55"/>
      <c r="AMJ145" s="55"/>
      <c r="AMK145" s="55"/>
      <c r="AML145" s="55"/>
      <c r="AMM145" s="55"/>
      <c r="AMN145" s="55"/>
      <c r="AMO145" s="55"/>
      <c r="AMP145" s="55"/>
      <c r="AMQ145" s="55"/>
      <c r="AMR145" s="55"/>
      <c r="AMS145" s="55"/>
      <c r="AMT145" s="55"/>
      <c r="AMU145" s="55"/>
      <c r="AMV145" s="55"/>
      <c r="AMW145" s="55"/>
      <c r="AMX145" s="55"/>
      <c r="AMY145" s="55"/>
      <c r="AMZ145" s="55"/>
      <c r="ANA145" s="55"/>
      <c r="ANB145" s="55"/>
      <c r="ANC145" s="55"/>
      <c r="AND145" s="55"/>
      <c r="ANE145" s="55"/>
      <c r="ANF145" s="55"/>
      <c r="ANG145" s="55"/>
      <c r="ANH145" s="55"/>
      <c r="ANI145" s="55"/>
      <c r="ANJ145" s="55"/>
      <c r="ANK145" s="55"/>
      <c r="ANL145" s="55"/>
      <c r="ANM145" s="55"/>
      <c r="ANN145" s="55"/>
      <c r="ANO145" s="55"/>
      <c r="ANP145" s="55"/>
      <c r="ANQ145" s="55"/>
      <c r="ANR145" s="55"/>
      <c r="ANS145" s="55"/>
      <c r="ANT145" s="55"/>
      <c r="ANU145" s="55"/>
      <c r="ANV145" s="55"/>
      <c r="ANW145" s="55"/>
      <c r="ANX145" s="55"/>
      <c r="ANY145" s="55"/>
      <c r="ANZ145" s="55"/>
      <c r="AOA145" s="55"/>
      <c r="AOB145" s="55"/>
      <c r="AOC145" s="55"/>
      <c r="AOD145" s="55"/>
      <c r="AOE145" s="55"/>
      <c r="AOF145" s="55"/>
      <c r="AOG145" s="55"/>
      <c r="AOH145" s="55"/>
      <c r="AOI145" s="55"/>
      <c r="AOJ145" s="55"/>
      <c r="AOK145" s="55"/>
      <c r="AOL145" s="55"/>
      <c r="AOM145" s="55"/>
      <c r="AON145" s="55"/>
      <c r="AOO145" s="55"/>
      <c r="AOP145" s="55"/>
      <c r="AOQ145" s="55"/>
      <c r="AOR145" s="55"/>
      <c r="AOS145" s="55"/>
      <c r="AOT145" s="55"/>
      <c r="AOU145" s="55"/>
      <c r="AOV145" s="55"/>
      <c r="AOW145" s="55"/>
      <c r="AOX145" s="55"/>
      <c r="AOY145" s="55"/>
      <c r="AOZ145" s="55"/>
      <c r="APA145" s="55"/>
      <c r="APB145" s="55"/>
      <c r="APC145" s="55"/>
      <c r="APD145" s="55"/>
      <c r="APE145" s="55"/>
      <c r="APF145" s="55"/>
      <c r="APG145" s="55"/>
      <c r="APH145" s="55"/>
      <c r="API145" s="55"/>
      <c r="APJ145" s="55"/>
      <c r="APK145" s="55"/>
      <c r="APL145" s="55"/>
      <c r="APM145" s="55"/>
      <c r="APN145" s="55"/>
      <c r="APO145" s="55"/>
      <c r="APP145" s="55"/>
      <c r="APQ145" s="55"/>
      <c r="APR145" s="55"/>
      <c r="APS145" s="55"/>
      <c r="APT145" s="55"/>
      <c r="APU145" s="55"/>
      <c r="APV145" s="55"/>
      <c r="APW145" s="55"/>
      <c r="APX145" s="55"/>
      <c r="APY145" s="55"/>
      <c r="APZ145" s="55"/>
      <c r="AQA145" s="55"/>
      <c r="AQB145" s="55"/>
      <c r="AQC145" s="55"/>
      <c r="AQD145" s="55"/>
      <c r="AQE145" s="55"/>
      <c r="AQF145" s="55"/>
      <c r="AQG145" s="55"/>
      <c r="AQH145" s="55"/>
      <c r="AQI145" s="55"/>
      <c r="AQJ145" s="55"/>
      <c r="AQK145" s="55"/>
      <c r="AQL145" s="55"/>
      <c r="AQM145" s="55"/>
      <c r="AQN145" s="55"/>
      <c r="AQO145" s="55"/>
      <c r="AQP145" s="55"/>
      <c r="AQQ145" s="55"/>
      <c r="AQR145" s="55"/>
      <c r="AQS145" s="55"/>
      <c r="AQT145" s="55"/>
      <c r="AQU145" s="55"/>
      <c r="AQV145" s="55"/>
      <c r="AQW145" s="55"/>
      <c r="AQX145" s="55"/>
      <c r="AQY145" s="55"/>
      <c r="AQZ145" s="55"/>
      <c r="ARA145" s="55"/>
      <c r="ARB145" s="55"/>
      <c r="ARC145" s="55"/>
      <c r="ARD145" s="55"/>
      <c r="ARE145" s="55"/>
      <c r="ARF145" s="55"/>
      <c r="ARG145" s="55"/>
      <c r="ARH145" s="55"/>
      <c r="ARI145" s="55"/>
      <c r="ARJ145" s="55"/>
      <c r="ARK145" s="55"/>
      <c r="ARL145" s="55"/>
      <c r="ARM145" s="55"/>
      <c r="ARN145" s="55"/>
      <c r="ARO145" s="55"/>
      <c r="ARP145" s="55"/>
      <c r="ARQ145" s="55"/>
      <c r="ARR145" s="55"/>
      <c r="ARS145" s="55"/>
      <c r="ART145" s="55"/>
      <c r="ARU145" s="55"/>
      <c r="ARV145" s="55"/>
      <c r="ARW145" s="55"/>
      <c r="ARX145" s="55"/>
      <c r="ARY145" s="55"/>
      <c r="ARZ145" s="55"/>
      <c r="ASA145" s="55"/>
      <c r="ASB145" s="55"/>
      <c r="ASC145" s="55"/>
      <c r="ASD145" s="55"/>
      <c r="ASE145" s="55"/>
      <c r="ASF145" s="55"/>
      <c r="ASG145" s="55"/>
      <c r="ASH145" s="55"/>
      <c r="ASI145" s="55"/>
      <c r="ASJ145" s="55"/>
      <c r="ASK145" s="55"/>
      <c r="ASL145" s="55"/>
      <c r="ASM145" s="55"/>
      <c r="ASN145" s="55"/>
      <c r="ASO145" s="55"/>
      <c r="ASP145" s="55"/>
      <c r="ASQ145" s="55"/>
      <c r="ASR145" s="55"/>
      <c r="ASS145" s="55"/>
      <c r="AST145" s="55"/>
      <c r="ASU145" s="55"/>
      <c r="ASV145" s="55"/>
      <c r="ASW145" s="55"/>
      <c r="ASX145" s="55"/>
      <c r="ASY145" s="55"/>
      <c r="ASZ145" s="55"/>
      <c r="ATA145" s="55"/>
      <c r="ATB145" s="55"/>
      <c r="ATC145" s="55"/>
      <c r="ATD145" s="55"/>
      <c r="ATE145" s="55"/>
      <c r="ATF145" s="55"/>
      <c r="ATG145" s="55"/>
      <c r="ATH145" s="55"/>
      <c r="ATI145" s="55"/>
      <c r="ATJ145" s="55"/>
      <c r="ATK145" s="55"/>
      <c r="ATL145" s="55"/>
      <c r="ATM145" s="55"/>
      <c r="ATN145" s="55"/>
      <c r="ATO145" s="55"/>
      <c r="ATP145" s="55"/>
      <c r="ATQ145" s="55"/>
      <c r="ATR145" s="55"/>
      <c r="ATS145" s="55"/>
      <c r="ATT145" s="55"/>
      <c r="ATU145" s="55"/>
      <c r="ATV145" s="55"/>
      <c r="ATW145" s="55"/>
      <c r="ATX145" s="55"/>
      <c r="ATY145" s="55"/>
      <c r="ATZ145" s="55"/>
      <c r="AUA145" s="55"/>
      <c r="AUB145" s="55"/>
      <c r="AUC145" s="55"/>
      <c r="AUD145" s="55"/>
      <c r="AUE145" s="55"/>
      <c r="AUF145" s="55"/>
      <c r="AUG145" s="55"/>
      <c r="AUH145" s="55"/>
      <c r="AUI145" s="55"/>
      <c r="AUJ145" s="55"/>
      <c r="AUK145" s="55"/>
      <c r="AUL145" s="55"/>
      <c r="AUM145" s="55"/>
      <c r="AUN145" s="55"/>
      <c r="AUO145" s="55"/>
      <c r="AUP145" s="55"/>
      <c r="AUQ145" s="55"/>
      <c r="AUR145" s="55"/>
      <c r="AUS145" s="55"/>
      <c r="AUT145" s="55"/>
      <c r="AUU145" s="55"/>
      <c r="AUV145" s="55"/>
      <c r="AUW145" s="55"/>
      <c r="AUX145" s="55"/>
      <c r="AUY145" s="55"/>
      <c r="AUZ145" s="55"/>
      <c r="AVA145" s="55"/>
      <c r="AVB145" s="55"/>
      <c r="AVC145" s="55"/>
      <c r="AVD145" s="55"/>
      <c r="AVE145" s="55"/>
      <c r="AVF145" s="55"/>
      <c r="AVG145" s="55"/>
      <c r="AVH145" s="55"/>
      <c r="AVI145" s="55"/>
      <c r="AVJ145" s="55"/>
      <c r="AVK145" s="55"/>
      <c r="AVL145" s="55"/>
      <c r="AVM145" s="55"/>
      <c r="AVN145" s="55"/>
      <c r="AVO145" s="55"/>
      <c r="AVP145" s="55"/>
      <c r="AVQ145" s="55"/>
      <c r="AVR145" s="55"/>
      <c r="AVS145" s="55"/>
      <c r="AVT145" s="55"/>
      <c r="AVU145" s="55"/>
      <c r="AVV145" s="55"/>
      <c r="AVW145" s="55"/>
      <c r="AVX145" s="55"/>
      <c r="AVY145" s="55"/>
      <c r="AVZ145" s="55"/>
      <c r="AWA145" s="55"/>
      <c r="AWB145" s="55"/>
      <c r="AWC145" s="55"/>
      <c r="AWD145" s="55"/>
      <c r="AWE145" s="55"/>
      <c r="AWF145" s="55"/>
      <c r="AWG145" s="55"/>
      <c r="AWH145" s="55"/>
      <c r="AWI145" s="55"/>
      <c r="AWJ145" s="55"/>
      <c r="AWK145" s="55"/>
      <c r="AWL145" s="55"/>
      <c r="AWM145" s="55"/>
      <c r="AWN145" s="55"/>
      <c r="AWO145" s="55"/>
      <c r="AWP145" s="55"/>
      <c r="AWQ145" s="55"/>
      <c r="AWR145" s="55"/>
      <c r="AWS145" s="55"/>
      <c r="AWT145" s="55"/>
      <c r="AWU145" s="55"/>
      <c r="AWV145" s="55"/>
      <c r="AWW145" s="55"/>
      <c r="AWX145" s="55"/>
      <c r="AWY145" s="55"/>
      <c r="AWZ145" s="55"/>
      <c r="AXA145" s="55"/>
      <c r="AXB145" s="55"/>
      <c r="AXC145" s="55"/>
      <c r="AXD145" s="55"/>
      <c r="AXE145" s="55"/>
      <c r="AXF145" s="55"/>
      <c r="AXG145" s="55"/>
      <c r="AXH145" s="55"/>
      <c r="AXI145" s="55"/>
      <c r="AXJ145" s="55"/>
      <c r="AXK145" s="55"/>
      <c r="AXL145" s="55"/>
      <c r="AXM145" s="55"/>
      <c r="AXN145" s="55"/>
      <c r="AXO145" s="55"/>
      <c r="AXP145" s="55"/>
      <c r="AXQ145" s="55"/>
      <c r="AXR145" s="55"/>
      <c r="AXS145" s="55"/>
      <c r="AXT145" s="55"/>
      <c r="AXU145" s="55"/>
      <c r="AXV145" s="55"/>
      <c r="AXW145" s="55"/>
      <c r="AXX145" s="55"/>
      <c r="AXY145" s="55"/>
      <c r="AXZ145" s="55"/>
      <c r="AYA145" s="55"/>
      <c r="AYB145" s="55"/>
      <c r="AYC145" s="55"/>
      <c r="AYD145" s="55"/>
      <c r="AYE145" s="55"/>
      <c r="AYF145" s="55"/>
      <c r="AYG145" s="55"/>
      <c r="AYH145" s="55"/>
      <c r="AYI145" s="55"/>
      <c r="AYJ145" s="55"/>
      <c r="AYK145" s="55"/>
      <c r="AYL145" s="55"/>
      <c r="AYM145" s="55"/>
      <c r="AYN145" s="55"/>
      <c r="AYO145" s="55"/>
      <c r="AYP145" s="55"/>
      <c r="AYQ145" s="55"/>
      <c r="AYR145" s="55"/>
      <c r="AYS145" s="55"/>
      <c r="AYT145" s="55"/>
      <c r="AYU145" s="55"/>
      <c r="AYV145" s="55"/>
      <c r="AYW145" s="55"/>
      <c r="AYX145" s="55"/>
      <c r="AYY145" s="55"/>
      <c r="AYZ145" s="55"/>
      <c r="AZA145" s="55"/>
      <c r="AZB145" s="55"/>
      <c r="AZC145" s="55"/>
      <c r="AZD145" s="55"/>
      <c r="AZE145" s="55"/>
      <c r="AZF145" s="55"/>
      <c r="AZG145" s="55"/>
      <c r="AZH145" s="55"/>
      <c r="AZI145" s="55"/>
      <c r="AZJ145" s="55"/>
      <c r="AZK145" s="55"/>
      <c r="AZL145" s="55"/>
      <c r="AZM145" s="55"/>
      <c r="AZN145" s="55"/>
      <c r="AZO145" s="55"/>
      <c r="AZP145" s="55"/>
      <c r="AZQ145" s="55"/>
      <c r="AZR145" s="55"/>
      <c r="AZS145" s="55"/>
      <c r="AZT145" s="55"/>
      <c r="AZU145" s="55"/>
      <c r="AZV145" s="55"/>
      <c r="AZW145" s="55"/>
      <c r="AZX145" s="55"/>
      <c r="AZY145" s="55"/>
      <c r="AZZ145" s="55"/>
      <c r="BAA145" s="55"/>
      <c r="BAB145" s="55"/>
      <c r="BAC145" s="55"/>
      <c r="BAD145" s="55"/>
      <c r="BAE145" s="55"/>
      <c r="BAF145" s="55"/>
      <c r="BAG145" s="55"/>
      <c r="BAH145" s="55"/>
      <c r="BAI145" s="55"/>
      <c r="BAJ145" s="55"/>
      <c r="BAK145" s="55"/>
      <c r="BAL145" s="55"/>
      <c r="BAM145" s="55"/>
      <c r="BAN145" s="55"/>
      <c r="BAO145" s="55"/>
      <c r="BAP145" s="55"/>
      <c r="BAQ145" s="55"/>
      <c r="BAR145" s="55"/>
      <c r="BAS145" s="55"/>
      <c r="BAT145" s="55"/>
      <c r="BAU145" s="55"/>
      <c r="BAV145" s="55"/>
      <c r="BAW145" s="55"/>
      <c r="BAX145" s="55"/>
      <c r="BAY145" s="55"/>
      <c r="BAZ145" s="55"/>
      <c r="BBA145" s="55"/>
      <c r="BBB145" s="55"/>
      <c r="BBC145" s="55"/>
      <c r="BBD145" s="55"/>
      <c r="BBE145" s="55"/>
      <c r="BBF145" s="55"/>
      <c r="BBG145" s="55"/>
      <c r="BBH145" s="55"/>
      <c r="BBI145" s="55"/>
      <c r="BBJ145" s="55"/>
      <c r="BBK145" s="55"/>
      <c r="BBL145" s="55"/>
      <c r="BBM145" s="55"/>
      <c r="BBN145" s="55"/>
      <c r="BBO145" s="55"/>
      <c r="BBP145" s="55"/>
      <c r="BBQ145" s="55"/>
      <c r="BBR145" s="55"/>
      <c r="BBS145" s="55"/>
      <c r="BBT145" s="55"/>
      <c r="BBU145" s="55"/>
      <c r="BBV145" s="55"/>
      <c r="BBW145" s="55"/>
      <c r="BBX145" s="55"/>
      <c r="BBY145" s="55"/>
      <c r="BBZ145" s="55"/>
      <c r="BCA145" s="55"/>
      <c r="BCB145" s="55"/>
      <c r="BCC145" s="55"/>
      <c r="BCD145" s="55"/>
      <c r="BCE145" s="55"/>
      <c r="BCF145" s="55"/>
      <c r="BCG145" s="55"/>
      <c r="BCH145" s="55"/>
      <c r="BCI145" s="55"/>
      <c r="BCJ145" s="55"/>
      <c r="BCK145" s="55"/>
      <c r="BCL145" s="55"/>
      <c r="BCM145" s="55"/>
      <c r="BCN145" s="55"/>
      <c r="BCO145" s="55"/>
      <c r="BCP145" s="55"/>
      <c r="BCQ145" s="55"/>
      <c r="BCR145" s="55"/>
      <c r="BCS145" s="55"/>
      <c r="BCT145" s="55"/>
      <c r="BCU145" s="55"/>
      <c r="BCV145" s="55"/>
      <c r="BCW145" s="55"/>
      <c r="BCX145" s="55"/>
      <c r="BCY145" s="55"/>
      <c r="BCZ145" s="55"/>
      <c r="BDA145" s="55"/>
      <c r="BDB145" s="55"/>
      <c r="BDC145" s="55"/>
      <c r="BDD145" s="55"/>
      <c r="BDE145" s="55"/>
      <c r="BDF145" s="55"/>
      <c r="BDG145" s="55"/>
      <c r="BDH145" s="55"/>
      <c r="BDI145" s="55"/>
      <c r="BDJ145" s="55"/>
      <c r="BDK145" s="55"/>
      <c r="BDL145" s="55"/>
      <c r="BDM145" s="55"/>
      <c r="BDN145" s="55"/>
      <c r="BDO145" s="55"/>
      <c r="BDP145" s="55"/>
      <c r="BDQ145" s="55"/>
      <c r="BDR145" s="55"/>
      <c r="BDS145" s="55"/>
      <c r="BDT145" s="55"/>
      <c r="BDU145" s="55"/>
      <c r="BDV145" s="55"/>
      <c r="BDW145" s="55"/>
      <c r="BDX145" s="55"/>
      <c r="BDY145" s="55"/>
      <c r="BDZ145" s="55"/>
      <c r="BEA145" s="55"/>
      <c r="BEB145" s="55"/>
      <c r="BEC145" s="55"/>
      <c r="BED145" s="55"/>
      <c r="BEE145" s="55"/>
      <c r="BEF145" s="55"/>
      <c r="BEG145" s="55"/>
      <c r="BEH145" s="55"/>
      <c r="BEI145" s="55"/>
      <c r="BEJ145" s="55"/>
      <c r="BEK145" s="55"/>
      <c r="BEL145" s="55"/>
      <c r="BEM145" s="55"/>
      <c r="BEN145" s="55"/>
      <c r="BEO145" s="55"/>
      <c r="BEP145" s="55"/>
      <c r="BEQ145" s="55"/>
      <c r="BER145" s="55"/>
      <c r="BES145" s="55"/>
      <c r="BET145" s="55"/>
      <c r="BEU145" s="55"/>
      <c r="BEV145" s="55"/>
      <c r="BEW145" s="55"/>
      <c r="BEX145" s="55"/>
      <c r="BEY145" s="55"/>
      <c r="BEZ145" s="55"/>
      <c r="BFA145" s="55"/>
      <c r="BFB145" s="55"/>
      <c r="BFC145" s="55"/>
      <c r="BFD145" s="55"/>
      <c r="BFE145" s="55"/>
      <c r="BFF145" s="55"/>
      <c r="BFG145" s="55"/>
      <c r="BFH145" s="55"/>
      <c r="BFI145" s="55"/>
      <c r="BFJ145" s="55"/>
      <c r="BFK145" s="55"/>
      <c r="BFL145" s="55"/>
      <c r="BFM145" s="55"/>
      <c r="BFN145" s="55"/>
      <c r="BFO145" s="55"/>
      <c r="BFP145" s="55"/>
      <c r="BFQ145" s="55"/>
      <c r="BFR145" s="55"/>
      <c r="BFS145" s="55"/>
      <c r="BFT145" s="55"/>
      <c r="BFU145" s="55"/>
      <c r="BFV145" s="55"/>
      <c r="BFW145" s="55"/>
      <c r="BFX145" s="55"/>
      <c r="BFY145" s="55"/>
      <c r="BFZ145" s="55"/>
      <c r="BGA145" s="55"/>
      <c r="BGB145" s="55"/>
      <c r="BGC145" s="55"/>
      <c r="BGD145" s="55"/>
      <c r="BGE145" s="55"/>
      <c r="BGF145" s="55"/>
      <c r="BGG145" s="55"/>
      <c r="BGH145" s="55"/>
      <c r="BGI145" s="55"/>
      <c r="BGJ145" s="55"/>
      <c r="BGK145" s="55"/>
      <c r="BGL145" s="55"/>
      <c r="BGM145" s="55"/>
      <c r="BGN145" s="55"/>
      <c r="BGO145" s="55"/>
      <c r="BGP145" s="55"/>
      <c r="BGQ145" s="55"/>
      <c r="BGR145" s="55"/>
      <c r="BGS145" s="55"/>
      <c r="BGT145" s="55"/>
      <c r="BGU145" s="55"/>
      <c r="BGV145" s="55"/>
      <c r="BGW145" s="55"/>
      <c r="BGX145" s="55"/>
      <c r="BGY145" s="55"/>
      <c r="BGZ145" s="55"/>
      <c r="BHA145" s="55"/>
      <c r="BHB145" s="55"/>
      <c r="BHC145" s="55"/>
      <c r="BHD145" s="55"/>
      <c r="BHE145" s="55"/>
      <c r="BHF145" s="55"/>
      <c r="BHG145" s="55"/>
      <c r="BHH145" s="55"/>
      <c r="BHI145" s="55"/>
      <c r="BHJ145" s="55"/>
      <c r="BHK145" s="55"/>
      <c r="BHL145" s="55"/>
      <c r="BHM145" s="55"/>
      <c r="BHN145" s="55"/>
      <c r="BHO145" s="55"/>
      <c r="BHP145" s="55"/>
      <c r="BHQ145" s="55"/>
      <c r="BHR145" s="55"/>
      <c r="BHS145" s="55"/>
      <c r="BHT145" s="55"/>
      <c r="BHU145" s="55"/>
      <c r="BHV145" s="55"/>
      <c r="BHW145" s="55"/>
      <c r="BHX145" s="55"/>
      <c r="BHY145" s="55"/>
      <c r="BHZ145" s="55"/>
      <c r="BIA145" s="55"/>
      <c r="BIB145" s="55"/>
      <c r="BIC145" s="55"/>
      <c r="BID145" s="55"/>
      <c r="BIE145" s="55"/>
      <c r="BIF145" s="55"/>
      <c r="BIG145" s="55"/>
      <c r="BIH145" s="55"/>
      <c r="BII145" s="55"/>
      <c r="BIJ145" s="55"/>
      <c r="BIK145" s="55"/>
      <c r="BIL145" s="55"/>
      <c r="BIM145" s="55"/>
      <c r="BIN145" s="55"/>
      <c r="BIO145" s="55"/>
      <c r="BIP145" s="55"/>
      <c r="BIQ145" s="55"/>
      <c r="BIR145" s="55"/>
      <c r="BIS145" s="55"/>
      <c r="BIT145" s="55"/>
      <c r="BIU145" s="55"/>
      <c r="BIV145" s="55"/>
      <c r="BIW145" s="55"/>
      <c r="BIX145" s="55"/>
      <c r="BIY145" s="55"/>
      <c r="BIZ145" s="55"/>
      <c r="BJA145" s="55"/>
      <c r="BJB145" s="55"/>
      <c r="BJC145" s="55"/>
      <c r="BJD145" s="55"/>
      <c r="BJE145" s="55"/>
      <c r="BJF145" s="55"/>
      <c r="BJG145" s="55"/>
      <c r="BJH145" s="55"/>
      <c r="BJI145" s="55"/>
      <c r="BJJ145" s="55"/>
      <c r="BJK145" s="55"/>
      <c r="BJL145" s="55"/>
      <c r="BJM145" s="55"/>
      <c r="BJN145" s="55"/>
      <c r="BJO145" s="55"/>
      <c r="BJP145" s="55"/>
      <c r="BJQ145" s="55"/>
      <c r="BJR145" s="55"/>
      <c r="BJS145" s="55"/>
      <c r="BJT145" s="55"/>
      <c r="BJU145" s="55"/>
      <c r="BJV145" s="55"/>
      <c r="BJW145" s="55"/>
      <c r="BJX145" s="55"/>
      <c r="BJY145" s="55"/>
      <c r="BJZ145" s="55"/>
      <c r="BKA145" s="55"/>
      <c r="BKB145" s="55"/>
      <c r="BKC145" s="55"/>
      <c r="BKD145" s="55"/>
      <c r="BKE145" s="55"/>
      <c r="BKF145" s="55"/>
      <c r="BKG145" s="55"/>
      <c r="BKH145" s="55"/>
      <c r="BKI145" s="55"/>
      <c r="BKJ145" s="55"/>
      <c r="BKK145" s="55"/>
      <c r="BKL145" s="55"/>
      <c r="BKM145" s="55"/>
      <c r="BKN145" s="55"/>
      <c r="BKO145" s="55"/>
      <c r="BKP145" s="55"/>
      <c r="BKQ145" s="55"/>
      <c r="BKR145" s="55"/>
      <c r="BKS145" s="55"/>
      <c r="BKT145" s="55"/>
      <c r="BKU145" s="55"/>
      <c r="BKV145" s="55"/>
      <c r="BKW145" s="55"/>
      <c r="BKX145" s="55"/>
      <c r="BKY145" s="55"/>
      <c r="BKZ145" s="55"/>
      <c r="BLA145" s="55"/>
      <c r="BLB145" s="55"/>
      <c r="BLC145" s="55"/>
      <c r="BLD145" s="55"/>
      <c r="BLE145" s="55"/>
      <c r="BLF145" s="55"/>
      <c r="BLG145" s="55"/>
      <c r="BLH145" s="55"/>
      <c r="BLI145" s="55"/>
      <c r="BLJ145" s="55"/>
      <c r="BLK145" s="55"/>
      <c r="BLL145" s="55"/>
      <c r="BLM145" s="55"/>
      <c r="BLN145" s="55"/>
      <c r="BLO145" s="55"/>
      <c r="BLP145" s="55"/>
      <c r="BLQ145" s="55"/>
      <c r="BLR145" s="55"/>
      <c r="BLS145" s="55"/>
      <c r="BLT145" s="55"/>
      <c r="BLU145" s="55"/>
      <c r="BLV145" s="55"/>
      <c r="BLW145" s="55"/>
      <c r="BLX145" s="55"/>
      <c r="BLY145" s="55"/>
      <c r="BLZ145" s="55"/>
      <c r="BMA145" s="55"/>
      <c r="BMB145" s="55"/>
      <c r="BMC145" s="55"/>
      <c r="BMD145" s="55"/>
      <c r="BME145" s="55"/>
      <c r="BMF145" s="55"/>
      <c r="BMG145" s="55"/>
      <c r="BMH145" s="55"/>
      <c r="BMI145" s="55"/>
      <c r="BMJ145" s="55"/>
      <c r="BMK145" s="55"/>
      <c r="BML145" s="55"/>
      <c r="BMM145" s="55"/>
      <c r="BMN145" s="55"/>
      <c r="BMO145" s="55"/>
      <c r="BMP145" s="55"/>
      <c r="BMQ145" s="55"/>
      <c r="BMR145" s="55"/>
      <c r="BMS145" s="55"/>
      <c r="BMT145" s="55"/>
      <c r="BMU145" s="55"/>
      <c r="BMV145" s="55"/>
      <c r="BMW145" s="55"/>
      <c r="BMX145" s="55"/>
      <c r="BMY145" s="55"/>
      <c r="BMZ145" s="55"/>
      <c r="BNA145" s="55"/>
      <c r="BNB145" s="55"/>
      <c r="BNC145" s="55"/>
      <c r="BND145" s="55"/>
      <c r="BNE145" s="55"/>
      <c r="BNF145" s="55"/>
      <c r="BNG145" s="55"/>
      <c r="BNH145" s="55"/>
      <c r="BNI145" s="55"/>
      <c r="BNJ145" s="55"/>
      <c r="BNK145" s="55"/>
      <c r="BNL145" s="55"/>
      <c r="BNM145" s="55"/>
      <c r="BNN145" s="55"/>
      <c r="BNO145" s="55"/>
      <c r="BNP145" s="55"/>
      <c r="BNQ145" s="55"/>
      <c r="BNR145" s="55"/>
      <c r="BNS145" s="55"/>
      <c r="BNT145" s="55"/>
      <c r="BNU145" s="55"/>
      <c r="BNV145" s="55"/>
      <c r="BNW145" s="55"/>
      <c r="BNX145" s="55"/>
      <c r="BNY145" s="55"/>
      <c r="BNZ145" s="55"/>
      <c r="BOA145" s="55"/>
      <c r="BOB145" s="55"/>
      <c r="BOC145" s="55"/>
      <c r="BOD145" s="55"/>
      <c r="BOE145" s="55"/>
      <c r="BOF145" s="55"/>
      <c r="BOG145" s="55"/>
      <c r="BOH145" s="55"/>
      <c r="BOI145" s="55"/>
      <c r="BOJ145" s="55"/>
      <c r="BOK145" s="55"/>
      <c r="BOL145" s="55"/>
      <c r="BOM145" s="55"/>
      <c r="BON145" s="55"/>
      <c r="BOO145" s="55"/>
      <c r="BOP145" s="55"/>
      <c r="BOQ145" s="55"/>
      <c r="BOR145" s="55"/>
      <c r="BOS145" s="55"/>
      <c r="BOT145" s="55"/>
      <c r="BOU145" s="55"/>
      <c r="BOV145" s="55"/>
      <c r="BOW145" s="55"/>
      <c r="BOX145" s="55"/>
      <c r="BOY145" s="55"/>
      <c r="BOZ145" s="55"/>
      <c r="BPA145" s="55"/>
      <c r="BPB145" s="55"/>
      <c r="BPC145" s="55"/>
      <c r="BPD145" s="55"/>
      <c r="BPE145" s="55"/>
      <c r="BPF145" s="55"/>
      <c r="BPG145" s="55"/>
      <c r="BPH145" s="55"/>
      <c r="BPI145" s="55"/>
      <c r="BPJ145" s="55"/>
      <c r="BPK145" s="55"/>
      <c r="BPL145" s="55"/>
      <c r="BPM145" s="55"/>
      <c r="BPN145" s="55"/>
      <c r="BPO145" s="55"/>
      <c r="BPP145" s="55"/>
      <c r="BPQ145" s="55"/>
      <c r="BPR145" s="55"/>
      <c r="BPS145" s="55"/>
      <c r="BPT145" s="55"/>
      <c r="BPU145" s="55"/>
      <c r="BPV145" s="55"/>
      <c r="BPW145" s="55"/>
      <c r="BPX145" s="55"/>
      <c r="BPY145" s="55"/>
      <c r="BPZ145" s="55"/>
      <c r="BQA145" s="55"/>
      <c r="BQB145" s="55"/>
      <c r="BQC145" s="55"/>
      <c r="BQD145" s="55"/>
      <c r="BQE145" s="55"/>
      <c r="BQF145" s="55"/>
      <c r="BQG145" s="55"/>
      <c r="BQH145" s="55"/>
      <c r="BQI145" s="55"/>
      <c r="BQJ145" s="55"/>
      <c r="BQK145" s="55"/>
      <c r="BQL145" s="55"/>
      <c r="BQM145" s="55"/>
      <c r="BQN145" s="55"/>
      <c r="BQO145" s="55"/>
      <c r="BQP145" s="55"/>
      <c r="BQQ145" s="55"/>
      <c r="BQR145" s="55"/>
      <c r="BQS145" s="55"/>
      <c r="BQT145" s="55"/>
      <c r="BQU145" s="55"/>
      <c r="BQV145" s="55"/>
      <c r="BQW145" s="55"/>
      <c r="BQX145" s="55"/>
      <c r="BQY145" s="55"/>
      <c r="BQZ145" s="55"/>
      <c r="BRA145" s="55"/>
      <c r="BRB145" s="55"/>
      <c r="BRC145" s="55"/>
      <c r="BRD145" s="55"/>
      <c r="BRE145" s="55"/>
      <c r="BRF145" s="55"/>
      <c r="BRG145" s="55"/>
      <c r="BRH145" s="55"/>
      <c r="BRI145" s="55"/>
      <c r="BRJ145" s="55"/>
      <c r="BRK145" s="55"/>
      <c r="BRL145" s="55"/>
      <c r="BRM145" s="55"/>
      <c r="BRN145" s="55"/>
      <c r="BRO145" s="55"/>
      <c r="BRP145" s="55"/>
      <c r="BRQ145" s="55"/>
      <c r="BRR145" s="55"/>
      <c r="BRS145" s="55"/>
      <c r="BRT145" s="55"/>
      <c r="BRU145" s="55"/>
      <c r="BRV145" s="55"/>
      <c r="BRW145" s="55"/>
      <c r="BRX145" s="55"/>
      <c r="BRY145" s="55"/>
      <c r="BRZ145" s="55"/>
      <c r="BSA145" s="55"/>
      <c r="BSB145" s="55"/>
      <c r="BSC145" s="55"/>
      <c r="BSD145" s="55"/>
      <c r="BSE145" s="55"/>
      <c r="BSF145" s="55"/>
      <c r="BSG145" s="55"/>
      <c r="BSH145" s="55"/>
      <c r="BSI145" s="55"/>
      <c r="BSJ145" s="55"/>
      <c r="BSK145" s="55"/>
      <c r="BSL145" s="55"/>
      <c r="BSM145" s="55"/>
      <c r="BSN145" s="55"/>
      <c r="BSO145" s="55"/>
      <c r="BSP145" s="55"/>
      <c r="BSQ145" s="55"/>
      <c r="BSR145" s="55"/>
      <c r="BSS145" s="55"/>
      <c r="BST145" s="55"/>
      <c r="BSU145" s="55"/>
      <c r="BSV145" s="55"/>
      <c r="BSW145" s="55"/>
      <c r="BSX145" s="55"/>
      <c r="BSY145" s="55"/>
      <c r="BSZ145" s="55"/>
      <c r="BTA145" s="55"/>
      <c r="BTB145" s="55"/>
      <c r="BTC145" s="55"/>
      <c r="BTD145" s="55"/>
      <c r="BTE145" s="55"/>
      <c r="BTF145" s="55"/>
      <c r="BTG145" s="55"/>
      <c r="BTH145" s="55"/>
      <c r="BTI145" s="55"/>
      <c r="BTJ145" s="55"/>
      <c r="BTK145" s="55"/>
      <c r="BTL145" s="55"/>
      <c r="BTM145" s="55"/>
      <c r="BTN145" s="55"/>
      <c r="BTO145" s="55"/>
      <c r="BTP145" s="55"/>
      <c r="BTQ145" s="55"/>
      <c r="BTR145" s="55"/>
      <c r="BTS145" s="55"/>
      <c r="BTT145" s="55"/>
      <c r="BTU145" s="55"/>
      <c r="BTV145" s="55"/>
      <c r="BTW145" s="55"/>
      <c r="BTX145" s="55"/>
      <c r="BTY145" s="55"/>
      <c r="BTZ145" s="55"/>
      <c r="BUA145" s="55"/>
      <c r="BUB145" s="55"/>
      <c r="BUC145" s="55"/>
      <c r="BUD145" s="55"/>
      <c r="BUE145" s="55"/>
      <c r="BUF145" s="55"/>
      <c r="BUG145" s="55"/>
      <c r="BUH145" s="55"/>
      <c r="BUI145" s="55"/>
      <c r="BUJ145" s="55"/>
      <c r="BUK145" s="55"/>
      <c r="BUL145" s="55"/>
      <c r="BUM145" s="55"/>
      <c r="BUN145" s="55"/>
      <c r="BUO145" s="55"/>
      <c r="BUP145" s="55"/>
      <c r="BUQ145" s="55"/>
      <c r="BUR145" s="55"/>
      <c r="BUS145" s="55"/>
      <c r="BUT145" s="55"/>
      <c r="BUU145" s="55"/>
      <c r="BUV145" s="55"/>
      <c r="BUW145" s="55"/>
      <c r="BUX145" s="55"/>
      <c r="BUY145" s="55"/>
      <c r="BUZ145" s="55"/>
      <c r="BVA145" s="55"/>
      <c r="BVB145" s="55"/>
      <c r="BVC145" s="55"/>
      <c r="BVD145" s="55"/>
      <c r="BVE145" s="55"/>
      <c r="BVF145" s="55"/>
      <c r="BVG145" s="55"/>
      <c r="BVH145" s="55"/>
      <c r="BVI145" s="55"/>
      <c r="BVJ145" s="55"/>
      <c r="BVK145" s="55"/>
      <c r="BVL145" s="55"/>
      <c r="BVM145" s="55"/>
      <c r="BVN145" s="55"/>
      <c r="BVO145" s="55"/>
      <c r="BVP145" s="55"/>
      <c r="BVQ145" s="55"/>
      <c r="BVR145" s="55"/>
      <c r="BVS145" s="55"/>
      <c r="BVT145" s="55"/>
      <c r="BVU145" s="55"/>
      <c r="BVV145" s="55"/>
      <c r="BVW145" s="55"/>
      <c r="BVX145" s="55"/>
      <c r="BVY145" s="55"/>
      <c r="BVZ145" s="55"/>
      <c r="BWA145" s="55"/>
      <c r="BWB145" s="55"/>
      <c r="BWC145" s="55"/>
      <c r="BWD145" s="55"/>
      <c r="BWE145" s="55"/>
      <c r="BWF145" s="55"/>
      <c r="BWG145" s="55"/>
      <c r="BWH145" s="55"/>
      <c r="BWI145" s="55"/>
      <c r="BWJ145" s="55"/>
      <c r="BWK145" s="55"/>
      <c r="BWL145" s="55"/>
      <c r="BWM145" s="55"/>
      <c r="BWN145" s="55"/>
      <c r="BWO145" s="55"/>
      <c r="BWP145" s="55"/>
      <c r="BWQ145" s="55"/>
      <c r="BWR145" s="55"/>
      <c r="BWS145" s="55"/>
      <c r="BWT145" s="55"/>
      <c r="BWU145" s="55"/>
      <c r="BWV145" s="55"/>
      <c r="BWW145" s="55"/>
      <c r="BWX145" s="55"/>
      <c r="BWY145" s="55"/>
      <c r="BWZ145" s="55"/>
      <c r="BXA145" s="55"/>
      <c r="BXB145" s="55"/>
      <c r="BXC145" s="55"/>
      <c r="BXD145" s="55"/>
      <c r="BXE145" s="55"/>
      <c r="BXF145" s="55"/>
      <c r="BXG145" s="55"/>
      <c r="BXH145" s="55"/>
      <c r="BXI145" s="55"/>
      <c r="BXJ145" s="55"/>
      <c r="BXK145" s="55"/>
      <c r="BXL145" s="55"/>
      <c r="BXM145" s="55"/>
      <c r="BXN145" s="55"/>
      <c r="BXO145" s="55"/>
      <c r="BXP145" s="55"/>
      <c r="BXQ145" s="55"/>
      <c r="BXR145" s="55"/>
      <c r="BXS145" s="55"/>
      <c r="BXT145" s="55"/>
      <c r="BXU145" s="55"/>
      <c r="BXV145" s="55"/>
      <c r="BXW145" s="55"/>
      <c r="BXX145" s="55"/>
      <c r="BXY145" s="55"/>
      <c r="BXZ145" s="55"/>
      <c r="BYA145" s="55"/>
      <c r="BYB145" s="55"/>
      <c r="BYC145" s="55"/>
      <c r="BYD145" s="55"/>
      <c r="BYE145" s="55"/>
      <c r="BYF145" s="55"/>
      <c r="BYG145" s="55"/>
      <c r="BYH145" s="55"/>
      <c r="BYI145" s="55"/>
      <c r="BYJ145" s="55"/>
      <c r="BYK145" s="55"/>
      <c r="BYL145" s="55"/>
      <c r="BYM145" s="55"/>
      <c r="BYN145" s="55"/>
      <c r="BYO145" s="55"/>
      <c r="BYP145" s="55"/>
      <c r="BYQ145" s="55"/>
      <c r="BYR145" s="55"/>
      <c r="BYS145" s="55"/>
      <c r="BYT145" s="55"/>
      <c r="BYU145" s="55"/>
      <c r="BYV145" s="55"/>
      <c r="BYW145" s="55"/>
      <c r="BYX145" s="55"/>
      <c r="BYY145" s="55"/>
      <c r="BYZ145" s="55"/>
      <c r="BZA145" s="55"/>
      <c r="BZB145" s="55"/>
      <c r="BZC145" s="55"/>
      <c r="BZD145" s="55"/>
      <c r="BZE145" s="55"/>
      <c r="BZF145" s="55"/>
      <c r="BZG145" s="55"/>
      <c r="BZH145" s="55"/>
      <c r="BZI145" s="55"/>
      <c r="BZJ145" s="55"/>
      <c r="BZK145" s="55"/>
      <c r="BZL145" s="55"/>
      <c r="BZM145" s="55"/>
      <c r="BZN145" s="55"/>
      <c r="BZO145" s="55"/>
      <c r="BZP145" s="55"/>
      <c r="BZQ145" s="55"/>
      <c r="BZR145" s="55"/>
      <c r="BZS145" s="55"/>
      <c r="BZT145" s="55"/>
      <c r="BZU145" s="55"/>
      <c r="BZV145" s="55"/>
      <c r="BZW145" s="55"/>
      <c r="BZX145" s="55"/>
      <c r="BZY145" s="55"/>
      <c r="BZZ145" s="55"/>
      <c r="CAA145" s="55"/>
      <c r="CAB145" s="55"/>
      <c r="CAC145" s="55"/>
      <c r="CAD145" s="55"/>
      <c r="CAE145" s="55"/>
      <c r="CAF145" s="55"/>
      <c r="CAG145" s="55"/>
      <c r="CAH145" s="55"/>
      <c r="CAI145" s="55"/>
      <c r="CAJ145" s="55"/>
      <c r="CAK145" s="55"/>
      <c r="CAL145" s="55"/>
      <c r="CAM145" s="55"/>
      <c r="CAN145" s="55"/>
      <c r="CAO145" s="55"/>
      <c r="CAP145" s="55"/>
      <c r="CAQ145" s="55"/>
      <c r="CAR145" s="55"/>
      <c r="CAS145" s="55"/>
      <c r="CAT145" s="55"/>
      <c r="CAU145" s="55"/>
      <c r="CAV145" s="55"/>
      <c r="CAW145" s="55"/>
      <c r="CAX145" s="55"/>
      <c r="CAY145" s="55"/>
      <c r="CAZ145" s="55"/>
      <c r="CBA145" s="55"/>
      <c r="CBB145" s="55"/>
      <c r="CBC145" s="55"/>
      <c r="CBD145" s="55"/>
      <c r="CBE145" s="55"/>
      <c r="CBF145" s="55"/>
      <c r="CBG145" s="55"/>
      <c r="CBH145" s="55"/>
      <c r="CBI145" s="55"/>
      <c r="CBJ145" s="55"/>
      <c r="CBK145" s="55"/>
      <c r="CBL145" s="55"/>
      <c r="CBM145" s="55"/>
      <c r="CBN145" s="55"/>
      <c r="CBO145" s="55"/>
      <c r="CBP145" s="55"/>
      <c r="CBQ145" s="55"/>
      <c r="CBR145" s="55"/>
      <c r="CBS145" s="55"/>
      <c r="CBT145" s="55"/>
      <c r="CBU145" s="55"/>
      <c r="CBV145" s="55"/>
      <c r="CBW145" s="55"/>
      <c r="CBX145" s="55"/>
      <c r="CBY145" s="55"/>
      <c r="CBZ145" s="55"/>
      <c r="CCA145" s="55"/>
      <c r="CCB145" s="55"/>
      <c r="CCC145" s="55"/>
      <c r="CCD145" s="55"/>
      <c r="CCE145" s="55"/>
      <c r="CCF145" s="55"/>
      <c r="CCG145" s="55"/>
      <c r="CCH145" s="55"/>
      <c r="CCI145" s="55"/>
      <c r="CCJ145" s="55"/>
      <c r="CCK145" s="55"/>
      <c r="CCL145" s="55"/>
      <c r="CCM145" s="55"/>
      <c r="CCN145" s="55"/>
      <c r="CCO145" s="55"/>
      <c r="CCP145" s="55"/>
      <c r="CCQ145" s="55"/>
      <c r="CCR145" s="55"/>
      <c r="CCS145" s="55"/>
      <c r="CCT145" s="55"/>
      <c r="CCU145" s="55"/>
      <c r="CCV145" s="55"/>
      <c r="CCW145" s="55"/>
      <c r="CCX145" s="55"/>
      <c r="CCY145" s="55"/>
      <c r="CCZ145" s="55"/>
      <c r="CDA145" s="55"/>
      <c r="CDB145" s="55"/>
      <c r="CDC145" s="55"/>
      <c r="CDD145" s="55"/>
      <c r="CDE145" s="55"/>
      <c r="CDF145" s="55"/>
      <c r="CDG145" s="55"/>
      <c r="CDH145" s="55"/>
      <c r="CDI145" s="55"/>
      <c r="CDJ145" s="55"/>
      <c r="CDK145" s="55"/>
      <c r="CDL145" s="55"/>
      <c r="CDM145" s="55"/>
      <c r="CDN145" s="55"/>
      <c r="CDO145" s="55"/>
      <c r="CDP145" s="55"/>
      <c r="CDQ145" s="55"/>
      <c r="CDR145" s="55"/>
      <c r="CDS145" s="55"/>
      <c r="CDT145" s="55"/>
      <c r="CDU145" s="55"/>
      <c r="CDV145" s="55"/>
      <c r="CDW145" s="55"/>
      <c r="CDX145" s="55"/>
      <c r="CDY145" s="55"/>
      <c r="CDZ145" s="55"/>
      <c r="CEA145" s="55"/>
      <c r="CEB145" s="55"/>
      <c r="CEC145" s="55"/>
      <c r="CED145" s="55"/>
      <c r="CEE145" s="55"/>
      <c r="CEF145" s="55"/>
      <c r="CEG145" s="55"/>
      <c r="CEH145" s="55"/>
      <c r="CEI145" s="55"/>
      <c r="CEJ145" s="55"/>
      <c r="CEK145" s="55"/>
      <c r="CEL145" s="55"/>
      <c r="CEM145" s="55"/>
      <c r="CEN145" s="55"/>
      <c r="CEO145" s="55"/>
      <c r="CEP145" s="55"/>
      <c r="CEQ145" s="55"/>
      <c r="CER145" s="55"/>
      <c r="CES145" s="55"/>
      <c r="CET145" s="55"/>
      <c r="CEU145" s="55"/>
      <c r="CEV145" s="55"/>
      <c r="CEW145" s="55"/>
      <c r="CEX145" s="55"/>
      <c r="CEY145" s="55"/>
      <c r="CEZ145" s="55"/>
      <c r="CFA145" s="55"/>
      <c r="CFB145" s="55"/>
      <c r="CFC145" s="55"/>
      <c r="CFD145" s="55"/>
      <c r="CFE145" s="55"/>
      <c r="CFF145" s="55"/>
      <c r="CFG145" s="55"/>
      <c r="CFH145" s="55"/>
      <c r="CFI145" s="55"/>
      <c r="CFJ145" s="55"/>
      <c r="CFK145" s="55"/>
      <c r="CFL145" s="55"/>
      <c r="CFM145" s="55"/>
      <c r="CFN145" s="55"/>
      <c r="CFO145" s="55"/>
      <c r="CFP145" s="55"/>
      <c r="CFQ145" s="55"/>
      <c r="CFR145" s="55"/>
      <c r="CFS145" s="55"/>
      <c r="CFT145" s="55"/>
      <c r="CFU145" s="55"/>
      <c r="CFV145" s="55"/>
      <c r="CFW145" s="55"/>
      <c r="CFX145" s="55"/>
      <c r="CFY145" s="55"/>
      <c r="CFZ145" s="55"/>
      <c r="CGA145" s="55"/>
      <c r="CGB145" s="55"/>
      <c r="CGC145" s="55"/>
      <c r="CGD145" s="55"/>
      <c r="CGE145" s="55"/>
      <c r="CGF145" s="55"/>
      <c r="CGG145" s="55"/>
      <c r="CGH145" s="55"/>
      <c r="CGI145" s="55"/>
      <c r="CGJ145" s="55"/>
      <c r="CGK145" s="55"/>
      <c r="CGL145" s="55"/>
      <c r="CGM145" s="55"/>
      <c r="CGN145" s="55"/>
      <c r="CGO145" s="55"/>
      <c r="CGP145" s="55"/>
      <c r="CGQ145" s="55"/>
      <c r="CGR145" s="55"/>
      <c r="CGS145" s="55"/>
      <c r="CGT145" s="55"/>
      <c r="CGU145" s="55"/>
      <c r="CGV145" s="55"/>
      <c r="CGW145" s="55"/>
      <c r="CGX145" s="55"/>
      <c r="CGY145" s="55"/>
      <c r="CGZ145" s="55"/>
      <c r="CHA145" s="55"/>
      <c r="CHB145" s="55"/>
      <c r="CHC145" s="55"/>
      <c r="CHD145" s="55"/>
      <c r="CHE145" s="55"/>
      <c r="CHF145" s="55"/>
      <c r="CHG145" s="55"/>
      <c r="CHH145" s="55"/>
      <c r="CHI145" s="55"/>
      <c r="CHJ145" s="55"/>
      <c r="CHK145" s="55"/>
      <c r="CHL145" s="55"/>
      <c r="CHM145" s="55"/>
      <c r="CHN145" s="55"/>
      <c r="CHO145" s="55"/>
      <c r="CHP145" s="55"/>
      <c r="CHQ145" s="55"/>
      <c r="CHR145" s="55"/>
      <c r="CHS145" s="55"/>
      <c r="CHT145" s="55"/>
      <c r="CHU145" s="55"/>
      <c r="CHV145" s="55"/>
      <c r="CHW145" s="55"/>
      <c r="CHX145" s="55"/>
      <c r="CHY145" s="55"/>
      <c r="CHZ145" s="55"/>
      <c r="CIA145" s="55"/>
      <c r="CIB145" s="55"/>
      <c r="CIC145" s="55"/>
      <c r="CID145" s="55"/>
      <c r="CIE145" s="55"/>
      <c r="CIF145" s="55"/>
      <c r="CIG145" s="55"/>
      <c r="CIH145" s="55"/>
      <c r="CII145" s="55"/>
      <c r="CIJ145" s="55"/>
      <c r="CIK145" s="55"/>
      <c r="CIL145" s="55"/>
      <c r="CIM145" s="55"/>
      <c r="CIN145" s="55"/>
      <c r="CIO145" s="55"/>
      <c r="CIP145" s="55"/>
      <c r="CIQ145" s="55"/>
      <c r="CIR145" s="55"/>
      <c r="CIS145" s="55"/>
      <c r="CIT145" s="55"/>
      <c r="CIU145" s="55"/>
      <c r="CIV145" s="55"/>
      <c r="CIW145" s="55"/>
      <c r="CIX145" s="55"/>
      <c r="CIY145" s="55"/>
      <c r="CIZ145" s="55"/>
      <c r="CJA145" s="55"/>
      <c r="CJB145" s="55"/>
      <c r="CJC145" s="55"/>
      <c r="CJD145" s="55"/>
      <c r="CJE145" s="55"/>
      <c r="CJF145" s="55"/>
      <c r="CJG145" s="55"/>
      <c r="CJH145" s="55"/>
      <c r="CJI145" s="55"/>
      <c r="CJJ145" s="55"/>
      <c r="CJK145" s="55"/>
      <c r="CJL145" s="55"/>
      <c r="CJM145" s="55"/>
      <c r="CJN145" s="55"/>
      <c r="CJO145" s="55"/>
      <c r="CJP145" s="55"/>
      <c r="CJQ145" s="55"/>
      <c r="CJR145" s="55"/>
      <c r="CJS145" s="55"/>
      <c r="CJT145" s="55"/>
      <c r="CJU145" s="55"/>
      <c r="CJV145" s="55"/>
      <c r="CJW145" s="55"/>
      <c r="CJX145" s="55"/>
      <c r="CJY145" s="55"/>
      <c r="CJZ145" s="55"/>
      <c r="CKA145" s="55"/>
      <c r="CKB145" s="55"/>
      <c r="CKC145" s="55"/>
      <c r="CKD145" s="55"/>
      <c r="CKE145" s="55"/>
      <c r="CKF145" s="55"/>
      <c r="CKG145" s="55"/>
      <c r="CKH145" s="55"/>
      <c r="CKI145" s="55"/>
      <c r="CKJ145" s="55"/>
      <c r="CKK145" s="55"/>
      <c r="CKL145" s="55"/>
      <c r="CKM145" s="55"/>
      <c r="CKN145" s="55"/>
      <c r="CKO145" s="55"/>
      <c r="CKP145" s="55"/>
      <c r="CKQ145" s="55"/>
      <c r="CKR145" s="55"/>
      <c r="CKS145" s="55"/>
      <c r="CKT145" s="55"/>
      <c r="CKU145" s="55"/>
      <c r="CKV145" s="55"/>
      <c r="CKW145" s="55"/>
      <c r="CKX145" s="55"/>
      <c r="CKY145" s="55"/>
      <c r="CKZ145" s="55"/>
      <c r="CLA145" s="55"/>
      <c r="CLB145" s="55"/>
      <c r="CLC145" s="55"/>
      <c r="CLD145" s="55"/>
      <c r="CLE145" s="55"/>
      <c r="CLF145" s="55"/>
      <c r="CLG145" s="55"/>
      <c r="CLH145" s="55"/>
      <c r="CLI145" s="55"/>
      <c r="CLJ145" s="55"/>
      <c r="CLK145" s="55"/>
      <c r="CLL145" s="55"/>
      <c r="CLM145" s="55"/>
      <c r="CLN145" s="55"/>
      <c r="CLO145" s="55"/>
      <c r="CLP145" s="55"/>
      <c r="CLQ145" s="55"/>
      <c r="CLR145" s="55"/>
      <c r="CLS145" s="55"/>
      <c r="CLT145" s="55"/>
      <c r="CLU145" s="55"/>
      <c r="CLV145" s="55"/>
      <c r="CLW145" s="55"/>
      <c r="CLX145" s="55"/>
      <c r="CLY145" s="55"/>
      <c r="CLZ145" s="55"/>
      <c r="CMA145" s="55"/>
      <c r="CMB145" s="55"/>
      <c r="CMC145" s="55"/>
      <c r="CMD145" s="55"/>
      <c r="CME145" s="55"/>
      <c r="CMF145" s="55"/>
      <c r="CMG145" s="55"/>
      <c r="CMH145" s="55"/>
      <c r="CMI145" s="55"/>
      <c r="CMJ145" s="55"/>
      <c r="CMK145" s="55"/>
      <c r="CML145" s="55"/>
      <c r="CMM145" s="55"/>
      <c r="CMN145" s="55"/>
      <c r="CMO145" s="55"/>
      <c r="CMP145" s="55"/>
      <c r="CMQ145" s="55"/>
      <c r="CMR145" s="55"/>
      <c r="CMS145" s="55"/>
      <c r="CMT145" s="55"/>
      <c r="CMU145" s="55"/>
      <c r="CMV145" s="55"/>
      <c r="CMW145" s="55"/>
      <c r="CMX145" s="55"/>
      <c r="CMY145" s="55"/>
      <c r="CMZ145" s="55"/>
      <c r="CNA145" s="55"/>
      <c r="CNB145" s="55"/>
      <c r="CNC145" s="55"/>
      <c r="CND145" s="55"/>
      <c r="CNE145" s="55"/>
      <c r="CNF145" s="55"/>
      <c r="CNG145" s="55"/>
      <c r="CNH145" s="55"/>
      <c r="CNI145" s="55"/>
      <c r="CNJ145" s="55"/>
      <c r="CNK145" s="55"/>
      <c r="CNL145" s="55"/>
      <c r="CNM145" s="55"/>
      <c r="CNN145" s="55"/>
      <c r="CNO145" s="55"/>
      <c r="CNP145" s="55"/>
      <c r="CNQ145" s="55"/>
      <c r="CNR145" s="55"/>
      <c r="CNS145" s="55"/>
      <c r="CNT145" s="55"/>
      <c r="CNU145" s="55"/>
      <c r="CNV145" s="55"/>
      <c r="CNW145" s="55"/>
      <c r="CNX145" s="55"/>
      <c r="CNY145" s="55"/>
      <c r="CNZ145" s="55"/>
      <c r="COA145" s="55"/>
      <c r="COB145" s="55"/>
      <c r="COC145" s="55"/>
      <c r="COD145" s="55"/>
      <c r="COE145" s="55"/>
      <c r="COF145" s="55"/>
      <c r="COG145" s="55"/>
      <c r="COH145" s="55"/>
      <c r="COI145" s="55"/>
      <c r="COJ145" s="55"/>
      <c r="COK145" s="55"/>
      <c r="COL145" s="55"/>
      <c r="COM145" s="55"/>
      <c r="CON145" s="55"/>
      <c r="COO145" s="55"/>
      <c r="COP145" s="55"/>
      <c r="COQ145" s="55"/>
      <c r="COR145" s="55"/>
      <c r="COS145" s="55"/>
      <c r="COT145" s="55"/>
      <c r="COU145" s="55"/>
      <c r="COV145" s="55"/>
      <c r="COW145" s="55"/>
      <c r="COX145" s="55"/>
      <c r="COY145" s="55"/>
      <c r="COZ145" s="55"/>
      <c r="CPA145" s="55"/>
      <c r="CPB145" s="55"/>
      <c r="CPC145" s="55"/>
      <c r="CPD145" s="55"/>
      <c r="CPE145" s="55"/>
      <c r="CPF145" s="55"/>
      <c r="CPG145" s="55"/>
      <c r="CPH145" s="55"/>
      <c r="CPI145" s="55"/>
      <c r="CPJ145" s="55"/>
      <c r="CPK145" s="55"/>
      <c r="CPL145" s="55"/>
      <c r="CPM145" s="55"/>
      <c r="CPN145" s="55"/>
      <c r="CPO145" s="55"/>
      <c r="CPP145" s="55"/>
      <c r="CPQ145" s="55"/>
      <c r="CPR145" s="55"/>
      <c r="CPS145" s="55"/>
      <c r="CPT145" s="55"/>
      <c r="CPU145" s="55"/>
      <c r="CPV145" s="55"/>
      <c r="CPW145" s="55"/>
      <c r="CPX145" s="55"/>
      <c r="CPY145" s="55"/>
      <c r="CPZ145" s="55"/>
      <c r="CQA145" s="55"/>
      <c r="CQB145" s="55"/>
      <c r="CQC145" s="55"/>
      <c r="CQD145" s="55"/>
      <c r="CQE145" s="55"/>
      <c r="CQF145" s="55"/>
      <c r="CQG145" s="55"/>
      <c r="CQH145" s="55"/>
      <c r="CQI145" s="55"/>
      <c r="CQJ145" s="55"/>
      <c r="CQK145" s="55"/>
      <c r="CQL145" s="55"/>
      <c r="CQM145" s="55"/>
      <c r="CQN145" s="55"/>
      <c r="CQO145" s="55"/>
      <c r="CQP145" s="55"/>
      <c r="CQQ145" s="55"/>
      <c r="CQR145" s="55"/>
      <c r="CQS145" s="55"/>
      <c r="CQT145" s="55"/>
      <c r="CQU145" s="55"/>
      <c r="CQV145" s="55"/>
      <c r="CQW145" s="55"/>
      <c r="CQX145" s="55"/>
      <c r="CQY145" s="55"/>
      <c r="CQZ145" s="55"/>
      <c r="CRA145" s="55"/>
      <c r="CRB145" s="55"/>
      <c r="CRC145" s="55"/>
      <c r="CRD145" s="55"/>
      <c r="CRE145" s="55"/>
      <c r="CRF145" s="55"/>
      <c r="CRG145" s="55"/>
      <c r="CRH145" s="55"/>
      <c r="CRI145" s="55"/>
      <c r="CRJ145" s="55"/>
      <c r="CRK145" s="55"/>
      <c r="CRL145" s="55"/>
      <c r="CRM145" s="55"/>
      <c r="CRN145" s="55"/>
      <c r="CRO145" s="55"/>
      <c r="CRP145" s="55"/>
      <c r="CRQ145" s="55"/>
      <c r="CRR145" s="55"/>
      <c r="CRS145" s="55"/>
      <c r="CRT145" s="55"/>
      <c r="CRU145" s="55"/>
      <c r="CRV145" s="55"/>
      <c r="CRW145" s="55"/>
      <c r="CRX145" s="55"/>
      <c r="CRY145" s="55"/>
      <c r="CRZ145" s="55"/>
      <c r="CSA145" s="55"/>
      <c r="CSB145" s="55"/>
      <c r="CSC145" s="55"/>
      <c r="CSD145" s="55"/>
      <c r="CSE145" s="55"/>
      <c r="CSF145" s="55"/>
      <c r="CSG145" s="55"/>
      <c r="CSH145" s="55"/>
      <c r="CSI145" s="55"/>
      <c r="CSJ145" s="55"/>
      <c r="CSK145" s="55"/>
      <c r="CSL145" s="55"/>
      <c r="CSM145" s="55"/>
      <c r="CSN145" s="55"/>
      <c r="CSO145" s="55"/>
      <c r="CSP145" s="55"/>
      <c r="CSQ145" s="55"/>
      <c r="CSR145" s="55"/>
      <c r="CSS145" s="55"/>
      <c r="CST145" s="55"/>
      <c r="CSU145" s="55"/>
      <c r="CSV145" s="55"/>
      <c r="CSW145" s="55"/>
      <c r="CSX145" s="55"/>
      <c r="CSY145" s="55"/>
      <c r="CSZ145" s="55"/>
      <c r="CTA145" s="55"/>
      <c r="CTB145" s="55"/>
      <c r="CTC145" s="55"/>
      <c r="CTD145" s="55"/>
      <c r="CTE145" s="55"/>
      <c r="CTF145" s="55"/>
      <c r="CTG145" s="55"/>
      <c r="CTH145" s="55"/>
      <c r="CTI145" s="55"/>
      <c r="CTJ145" s="55"/>
      <c r="CTK145" s="55"/>
      <c r="CTL145" s="55"/>
      <c r="CTM145" s="55"/>
      <c r="CTN145" s="55"/>
      <c r="CTO145" s="55"/>
      <c r="CTP145" s="55"/>
      <c r="CTQ145" s="55"/>
      <c r="CTR145" s="55"/>
      <c r="CTS145" s="55"/>
      <c r="CTT145" s="55"/>
      <c r="CTU145" s="55"/>
      <c r="CTV145" s="55"/>
      <c r="CTW145" s="55"/>
      <c r="CTX145" s="55"/>
      <c r="CTY145" s="55"/>
      <c r="CTZ145" s="55"/>
      <c r="CUA145" s="55"/>
      <c r="CUB145" s="55"/>
      <c r="CUC145" s="55"/>
      <c r="CUD145" s="55"/>
      <c r="CUE145" s="55"/>
      <c r="CUF145" s="55"/>
      <c r="CUG145" s="55"/>
      <c r="CUH145" s="55"/>
      <c r="CUI145" s="55"/>
      <c r="CUJ145" s="55"/>
      <c r="CUK145" s="55"/>
      <c r="CUL145" s="55"/>
      <c r="CUM145" s="55"/>
      <c r="CUN145" s="55"/>
      <c r="CUO145" s="55"/>
      <c r="CUP145" s="55"/>
      <c r="CUQ145" s="55"/>
      <c r="CUR145" s="55"/>
      <c r="CUS145" s="55"/>
      <c r="CUT145" s="55"/>
      <c r="CUU145" s="55"/>
      <c r="CUV145" s="55"/>
      <c r="CUW145" s="55"/>
      <c r="CUX145" s="55"/>
      <c r="CUY145" s="55"/>
      <c r="CUZ145" s="55"/>
      <c r="CVA145" s="55"/>
      <c r="CVB145" s="55"/>
      <c r="CVC145" s="55"/>
      <c r="CVD145" s="55"/>
      <c r="CVE145" s="55"/>
      <c r="CVF145" s="55"/>
      <c r="CVG145" s="55"/>
      <c r="CVH145" s="55"/>
      <c r="CVI145" s="55"/>
      <c r="CVJ145" s="55"/>
      <c r="CVK145" s="55"/>
      <c r="CVL145" s="55"/>
      <c r="CVM145" s="55"/>
      <c r="CVN145" s="55"/>
      <c r="CVO145" s="55"/>
      <c r="CVP145" s="55"/>
      <c r="CVQ145" s="55"/>
      <c r="CVR145" s="55"/>
      <c r="CVS145" s="55"/>
      <c r="CVT145" s="55"/>
      <c r="CVU145" s="55"/>
      <c r="CVV145" s="55"/>
      <c r="CVW145" s="55"/>
      <c r="CVX145" s="55"/>
      <c r="CVY145" s="55"/>
      <c r="CVZ145" s="55"/>
      <c r="CWA145" s="55"/>
      <c r="CWB145" s="55"/>
      <c r="CWC145" s="55"/>
      <c r="CWD145" s="55"/>
      <c r="CWE145" s="55"/>
      <c r="CWF145" s="55"/>
      <c r="CWG145" s="55"/>
      <c r="CWH145" s="55"/>
      <c r="CWI145" s="55"/>
      <c r="CWJ145" s="55"/>
      <c r="CWK145" s="55"/>
      <c r="CWL145" s="55"/>
      <c r="CWM145" s="55"/>
      <c r="CWN145" s="55"/>
      <c r="CWO145" s="55"/>
      <c r="CWP145" s="55"/>
      <c r="CWQ145" s="55"/>
      <c r="CWR145" s="55"/>
      <c r="CWS145" s="55"/>
      <c r="CWT145" s="55"/>
      <c r="CWU145" s="55"/>
      <c r="CWV145" s="55"/>
      <c r="CWW145" s="55"/>
      <c r="CWX145" s="55"/>
      <c r="CWY145" s="55"/>
      <c r="CWZ145" s="55"/>
      <c r="CXA145" s="55"/>
      <c r="CXB145" s="55"/>
      <c r="CXC145" s="55"/>
      <c r="CXD145" s="55"/>
      <c r="CXE145" s="55"/>
      <c r="CXF145" s="55"/>
      <c r="CXG145" s="55"/>
      <c r="CXH145" s="55"/>
      <c r="CXI145" s="55"/>
      <c r="CXJ145" s="55"/>
      <c r="CXK145" s="55"/>
      <c r="CXL145" s="55"/>
      <c r="CXM145" s="55"/>
      <c r="CXN145" s="55"/>
      <c r="CXO145" s="55"/>
      <c r="CXP145" s="55"/>
      <c r="CXQ145" s="55"/>
      <c r="CXR145" s="55"/>
      <c r="CXS145" s="55"/>
      <c r="CXT145" s="55"/>
      <c r="CXU145" s="55"/>
      <c r="CXV145" s="55"/>
      <c r="CXW145" s="55"/>
      <c r="CXX145" s="55"/>
      <c r="CXY145" s="55"/>
      <c r="CXZ145" s="55"/>
      <c r="CYA145" s="55"/>
      <c r="CYB145" s="55"/>
      <c r="CYC145" s="55"/>
      <c r="CYD145" s="55"/>
      <c r="CYE145" s="55"/>
      <c r="CYF145" s="55"/>
      <c r="CYG145" s="55"/>
      <c r="CYH145" s="55"/>
      <c r="CYI145" s="55"/>
      <c r="CYJ145" s="55"/>
      <c r="CYK145" s="55"/>
      <c r="CYL145" s="55"/>
      <c r="CYM145" s="55"/>
      <c r="CYN145" s="55"/>
      <c r="CYO145" s="55"/>
      <c r="CYP145" s="55"/>
      <c r="CYQ145" s="55"/>
      <c r="CYR145" s="55"/>
      <c r="CYS145" s="55"/>
      <c r="CYT145" s="55"/>
      <c r="CYU145" s="55"/>
      <c r="CYV145" s="55"/>
      <c r="CYW145" s="55"/>
      <c r="CYX145" s="55"/>
      <c r="CYY145" s="55"/>
      <c r="CYZ145" s="55"/>
      <c r="CZA145" s="55"/>
      <c r="CZB145" s="55"/>
      <c r="CZC145" s="55"/>
      <c r="CZD145" s="55"/>
      <c r="CZE145" s="55"/>
      <c r="CZF145" s="55"/>
      <c r="CZG145" s="55"/>
      <c r="CZH145" s="55"/>
      <c r="CZI145" s="55"/>
      <c r="CZJ145" s="55"/>
      <c r="CZK145" s="55"/>
      <c r="CZL145" s="55"/>
      <c r="CZM145" s="55"/>
      <c r="CZN145" s="55"/>
      <c r="CZO145" s="55"/>
      <c r="CZP145" s="55"/>
      <c r="CZQ145" s="55"/>
      <c r="CZR145" s="55"/>
      <c r="CZS145" s="55"/>
      <c r="CZT145" s="55"/>
      <c r="CZU145" s="55"/>
      <c r="CZV145" s="55"/>
      <c r="CZW145" s="55"/>
      <c r="CZX145" s="55"/>
      <c r="CZY145" s="55"/>
      <c r="CZZ145" s="55"/>
      <c r="DAA145" s="55"/>
      <c r="DAB145" s="55"/>
      <c r="DAC145" s="55"/>
      <c r="DAD145" s="55"/>
      <c r="DAE145" s="55"/>
      <c r="DAF145" s="55"/>
      <c r="DAG145" s="55"/>
      <c r="DAH145" s="55"/>
      <c r="DAI145" s="55"/>
      <c r="DAJ145" s="55"/>
      <c r="DAK145" s="55"/>
      <c r="DAL145" s="55"/>
      <c r="DAM145" s="55"/>
      <c r="DAN145" s="55"/>
      <c r="DAO145" s="55"/>
      <c r="DAP145" s="55"/>
      <c r="DAQ145" s="55"/>
      <c r="DAR145" s="55"/>
      <c r="DAS145" s="55"/>
      <c r="DAT145" s="55"/>
      <c r="DAU145" s="55"/>
      <c r="DAV145" s="55"/>
      <c r="DAW145" s="55"/>
      <c r="DAX145" s="55"/>
      <c r="DAY145" s="55"/>
      <c r="DAZ145" s="55"/>
      <c r="DBA145" s="55"/>
      <c r="DBB145" s="55"/>
      <c r="DBC145" s="55"/>
      <c r="DBD145" s="55"/>
      <c r="DBE145" s="55"/>
      <c r="DBF145" s="55"/>
      <c r="DBG145" s="55"/>
      <c r="DBH145" s="55"/>
      <c r="DBI145" s="55"/>
      <c r="DBJ145" s="55"/>
      <c r="DBK145" s="55"/>
      <c r="DBL145" s="55"/>
      <c r="DBM145" s="55"/>
      <c r="DBN145" s="55"/>
      <c r="DBO145" s="55"/>
      <c r="DBP145" s="55"/>
      <c r="DBQ145" s="55"/>
      <c r="DBR145" s="55"/>
      <c r="DBS145" s="55"/>
      <c r="DBT145" s="55"/>
      <c r="DBU145" s="55"/>
      <c r="DBV145" s="55"/>
      <c r="DBW145" s="55"/>
      <c r="DBX145" s="55"/>
      <c r="DBY145" s="55"/>
      <c r="DBZ145" s="55"/>
      <c r="DCA145" s="55"/>
      <c r="DCB145" s="55"/>
      <c r="DCC145" s="55"/>
      <c r="DCD145" s="55"/>
      <c r="DCE145" s="55"/>
      <c r="DCF145" s="55"/>
      <c r="DCG145" s="55"/>
      <c r="DCH145" s="55"/>
      <c r="DCI145" s="55"/>
      <c r="DCJ145" s="55"/>
      <c r="DCK145" s="55"/>
      <c r="DCL145" s="55"/>
      <c r="DCM145" s="55"/>
      <c r="DCN145" s="55"/>
      <c r="DCO145" s="55"/>
      <c r="DCP145" s="55"/>
      <c r="DCQ145" s="55"/>
      <c r="DCR145" s="55"/>
      <c r="DCS145" s="55"/>
      <c r="DCT145" s="55"/>
      <c r="DCU145" s="55"/>
      <c r="DCV145" s="55"/>
      <c r="DCW145" s="55"/>
      <c r="DCX145" s="55"/>
      <c r="DCY145" s="55"/>
      <c r="DCZ145" s="55"/>
      <c r="DDA145" s="55"/>
      <c r="DDB145" s="55"/>
      <c r="DDC145" s="55"/>
      <c r="DDD145" s="55"/>
      <c r="DDE145" s="55"/>
      <c r="DDF145" s="55"/>
      <c r="DDG145" s="55"/>
      <c r="DDH145" s="55"/>
      <c r="DDI145" s="55"/>
      <c r="DDJ145" s="55"/>
      <c r="DDK145" s="55"/>
      <c r="DDL145" s="55"/>
      <c r="DDM145" s="55"/>
      <c r="DDN145" s="55"/>
      <c r="DDO145" s="55"/>
      <c r="DDP145" s="55"/>
      <c r="DDQ145" s="55"/>
      <c r="DDR145" s="55"/>
      <c r="DDS145" s="55"/>
      <c r="DDT145" s="55"/>
      <c r="DDU145" s="55"/>
      <c r="DDV145" s="55"/>
      <c r="DDW145" s="55"/>
      <c r="DDX145" s="55"/>
      <c r="DDY145" s="55"/>
      <c r="DDZ145" s="55"/>
      <c r="DEA145" s="55"/>
      <c r="DEB145" s="55"/>
      <c r="DEC145" s="55"/>
      <c r="DED145" s="55"/>
      <c r="DEE145" s="55"/>
      <c r="DEF145" s="55"/>
      <c r="DEG145" s="55"/>
      <c r="DEH145" s="55"/>
      <c r="DEI145" s="55"/>
      <c r="DEJ145" s="55"/>
      <c r="DEK145" s="55"/>
      <c r="DEL145" s="55"/>
      <c r="DEM145" s="55"/>
      <c r="DEN145" s="55"/>
      <c r="DEO145" s="55"/>
      <c r="DEP145" s="55"/>
      <c r="DEQ145" s="55"/>
      <c r="DER145" s="55"/>
      <c r="DES145" s="55"/>
      <c r="DET145" s="55"/>
      <c r="DEU145" s="55"/>
      <c r="DEV145" s="55"/>
      <c r="DEW145" s="55"/>
      <c r="DEX145" s="55"/>
      <c r="DEY145" s="55"/>
      <c r="DEZ145" s="55"/>
      <c r="DFA145" s="55"/>
      <c r="DFB145" s="55"/>
      <c r="DFC145" s="55"/>
      <c r="DFD145" s="55"/>
      <c r="DFE145" s="55"/>
      <c r="DFF145" s="55"/>
      <c r="DFG145" s="55"/>
      <c r="DFH145" s="55"/>
      <c r="DFI145" s="55"/>
      <c r="DFJ145" s="55"/>
      <c r="DFK145" s="55"/>
      <c r="DFL145" s="55"/>
      <c r="DFM145" s="55"/>
      <c r="DFN145" s="55"/>
      <c r="DFO145" s="55"/>
      <c r="DFP145" s="55"/>
      <c r="DFQ145" s="55"/>
      <c r="DFR145" s="55"/>
      <c r="DFS145" s="55"/>
      <c r="DFT145" s="55"/>
      <c r="DFU145" s="55"/>
      <c r="DFV145" s="55"/>
      <c r="DFW145" s="55"/>
      <c r="DFX145" s="55"/>
      <c r="DFY145" s="55"/>
      <c r="DFZ145" s="55"/>
      <c r="DGA145" s="55"/>
      <c r="DGB145" s="55"/>
      <c r="DGC145" s="55"/>
      <c r="DGD145" s="55"/>
      <c r="DGE145" s="55"/>
      <c r="DGF145" s="55"/>
      <c r="DGG145" s="55"/>
      <c r="DGH145" s="55"/>
      <c r="DGI145" s="55"/>
      <c r="DGJ145" s="55"/>
      <c r="DGK145" s="55"/>
      <c r="DGL145" s="55"/>
      <c r="DGM145" s="55"/>
      <c r="DGN145" s="55"/>
      <c r="DGO145" s="55"/>
      <c r="DGP145" s="55"/>
      <c r="DGQ145" s="55"/>
      <c r="DGR145" s="55"/>
      <c r="DGS145" s="55"/>
      <c r="DGT145" s="55"/>
      <c r="DGU145" s="55"/>
      <c r="DGV145" s="55"/>
      <c r="DGW145" s="55"/>
      <c r="DGX145" s="55"/>
      <c r="DGY145" s="55"/>
      <c r="DGZ145" s="55"/>
      <c r="DHA145" s="55"/>
      <c r="DHB145" s="55"/>
      <c r="DHC145" s="55"/>
      <c r="DHD145" s="55"/>
      <c r="DHE145" s="55"/>
      <c r="DHF145" s="55"/>
      <c r="DHG145" s="55"/>
      <c r="DHH145" s="55"/>
      <c r="DHI145" s="55"/>
      <c r="DHJ145" s="55"/>
      <c r="DHK145" s="55"/>
      <c r="DHL145" s="55"/>
      <c r="DHM145" s="55"/>
      <c r="DHN145" s="55"/>
      <c r="DHO145" s="55"/>
      <c r="DHP145" s="55"/>
      <c r="DHQ145" s="55"/>
      <c r="DHR145" s="55"/>
      <c r="DHS145" s="55"/>
      <c r="DHT145" s="55"/>
      <c r="DHU145" s="55"/>
      <c r="DHV145" s="55"/>
      <c r="DHW145" s="55"/>
      <c r="DHX145" s="55"/>
      <c r="DHY145" s="55"/>
      <c r="DHZ145" s="55"/>
      <c r="DIA145" s="55"/>
      <c r="DIB145" s="55"/>
      <c r="DIC145" s="55"/>
      <c r="DID145" s="55"/>
      <c r="DIE145" s="55"/>
      <c r="DIF145" s="55"/>
      <c r="DIG145" s="55"/>
      <c r="DIH145" s="55"/>
      <c r="DII145" s="55"/>
      <c r="DIJ145" s="55"/>
      <c r="DIK145" s="55"/>
      <c r="DIL145" s="55"/>
      <c r="DIM145" s="55"/>
      <c r="DIN145" s="55"/>
      <c r="DIO145" s="55"/>
      <c r="DIP145" s="55"/>
      <c r="DIQ145" s="55"/>
      <c r="DIR145" s="55"/>
      <c r="DIS145" s="55"/>
      <c r="DIT145" s="55"/>
      <c r="DIU145" s="55"/>
      <c r="DIV145" s="55"/>
      <c r="DIW145" s="55"/>
      <c r="DIX145" s="55"/>
      <c r="DIY145" s="55"/>
      <c r="DIZ145" s="55"/>
      <c r="DJA145" s="55"/>
      <c r="DJB145" s="55"/>
      <c r="DJC145" s="55"/>
      <c r="DJD145" s="55"/>
      <c r="DJE145" s="55"/>
      <c r="DJF145" s="55"/>
      <c r="DJG145" s="55"/>
      <c r="DJH145" s="55"/>
      <c r="DJI145" s="55"/>
      <c r="DJJ145" s="55"/>
      <c r="DJK145" s="55"/>
      <c r="DJL145" s="55"/>
      <c r="DJM145" s="55"/>
      <c r="DJN145" s="55"/>
      <c r="DJO145" s="55"/>
      <c r="DJP145" s="55"/>
      <c r="DJQ145" s="55"/>
      <c r="DJR145" s="55"/>
      <c r="DJS145" s="55"/>
      <c r="DJT145" s="55"/>
      <c r="DJU145" s="55"/>
      <c r="DJV145" s="55"/>
      <c r="DJW145" s="55"/>
      <c r="DJX145" s="55"/>
      <c r="DJY145" s="55"/>
      <c r="DJZ145" s="55"/>
      <c r="DKA145" s="55"/>
      <c r="DKB145" s="55"/>
      <c r="DKC145" s="55"/>
      <c r="DKD145" s="55"/>
      <c r="DKE145" s="55"/>
      <c r="DKF145" s="55"/>
      <c r="DKG145" s="55"/>
      <c r="DKH145" s="55"/>
      <c r="DKI145" s="55"/>
      <c r="DKJ145" s="55"/>
      <c r="DKK145" s="55"/>
      <c r="DKL145" s="55"/>
      <c r="DKM145" s="55"/>
      <c r="DKN145" s="55"/>
      <c r="DKO145" s="55"/>
      <c r="DKP145" s="55"/>
      <c r="DKQ145" s="55"/>
      <c r="DKR145" s="55"/>
      <c r="DKS145" s="55"/>
      <c r="DKT145" s="55"/>
      <c r="DKU145" s="55"/>
      <c r="DKV145" s="55"/>
      <c r="DKW145" s="55"/>
      <c r="DKX145" s="55"/>
      <c r="DKY145" s="55"/>
      <c r="DKZ145" s="55"/>
      <c r="DLA145" s="55"/>
      <c r="DLB145" s="55"/>
      <c r="DLC145" s="55"/>
      <c r="DLD145" s="55"/>
      <c r="DLE145" s="55"/>
      <c r="DLF145" s="55"/>
      <c r="DLG145" s="55"/>
      <c r="DLH145" s="55"/>
      <c r="DLI145" s="55"/>
      <c r="DLJ145" s="55"/>
      <c r="DLK145" s="55"/>
      <c r="DLL145" s="55"/>
      <c r="DLM145" s="55"/>
      <c r="DLN145" s="55"/>
      <c r="DLO145" s="55"/>
      <c r="DLP145" s="55"/>
      <c r="DLQ145" s="55"/>
      <c r="DLR145" s="55"/>
      <c r="DLS145" s="55"/>
      <c r="DLT145" s="55"/>
      <c r="DLU145" s="55"/>
      <c r="DLV145" s="55"/>
      <c r="DLW145" s="55"/>
      <c r="DLX145" s="55"/>
      <c r="DLY145" s="55"/>
      <c r="DLZ145" s="55"/>
      <c r="DMA145" s="55"/>
      <c r="DMB145" s="55"/>
      <c r="DMC145" s="55"/>
      <c r="DMD145" s="55"/>
      <c r="DME145" s="55"/>
      <c r="DMF145" s="55"/>
      <c r="DMG145" s="55"/>
      <c r="DMH145" s="55"/>
      <c r="DMI145" s="55"/>
      <c r="DMJ145" s="55"/>
      <c r="DMK145" s="55"/>
      <c r="DML145" s="55"/>
      <c r="DMM145" s="55"/>
      <c r="DMN145" s="55"/>
      <c r="DMO145" s="55"/>
      <c r="DMP145" s="55"/>
      <c r="DMQ145" s="55"/>
      <c r="DMR145" s="55"/>
      <c r="DMS145" s="55"/>
      <c r="DMT145" s="55"/>
      <c r="DMU145" s="55"/>
      <c r="DMV145" s="55"/>
      <c r="DMW145" s="55"/>
      <c r="DMX145" s="55"/>
      <c r="DMY145" s="55"/>
      <c r="DMZ145" s="55"/>
      <c r="DNA145" s="55"/>
      <c r="DNB145" s="55"/>
      <c r="DNC145" s="55"/>
      <c r="DND145" s="55"/>
      <c r="DNE145" s="55"/>
      <c r="DNF145" s="55"/>
      <c r="DNG145" s="55"/>
      <c r="DNH145" s="55"/>
      <c r="DNI145" s="55"/>
      <c r="DNJ145" s="55"/>
      <c r="DNK145" s="55"/>
      <c r="DNL145" s="55"/>
      <c r="DNM145" s="55"/>
      <c r="DNN145" s="55"/>
      <c r="DNO145" s="55"/>
      <c r="DNP145" s="55"/>
      <c r="DNQ145" s="55"/>
      <c r="DNR145" s="55"/>
      <c r="DNS145" s="55"/>
      <c r="DNT145" s="55"/>
      <c r="DNU145" s="55"/>
      <c r="DNV145" s="55"/>
      <c r="DNW145" s="55"/>
      <c r="DNX145" s="55"/>
      <c r="DNY145" s="55"/>
      <c r="DNZ145" s="55"/>
      <c r="DOA145" s="55"/>
      <c r="DOB145" s="55"/>
      <c r="DOC145" s="55"/>
      <c r="DOD145" s="55"/>
      <c r="DOE145" s="55"/>
      <c r="DOF145" s="55"/>
      <c r="DOG145" s="55"/>
      <c r="DOH145" s="55"/>
      <c r="DOI145" s="55"/>
      <c r="DOJ145" s="55"/>
      <c r="DOK145" s="55"/>
      <c r="DOL145" s="55"/>
      <c r="DOM145" s="55"/>
      <c r="DON145" s="55"/>
      <c r="DOO145" s="55"/>
      <c r="DOP145" s="55"/>
      <c r="DOQ145" s="55"/>
      <c r="DOR145" s="55"/>
      <c r="DOS145" s="55"/>
      <c r="DOT145" s="55"/>
      <c r="DOU145" s="55"/>
      <c r="DOV145" s="55"/>
      <c r="DOW145" s="55"/>
      <c r="DOX145" s="55"/>
      <c r="DOY145" s="55"/>
      <c r="DOZ145" s="55"/>
      <c r="DPA145" s="55"/>
      <c r="DPB145" s="55"/>
      <c r="DPC145" s="55"/>
      <c r="DPD145" s="55"/>
      <c r="DPE145" s="55"/>
      <c r="DPF145" s="55"/>
      <c r="DPG145" s="55"/>
      <c r="DPH145" s="55"/>
      <c r="DPI145" s="55"/>
      <c r="DPJ145" s="55"/>
      <c r="DPK145" s="55"/>
      <c r="DPL145" s="55"/>
      <c r="DPM145" s="55"/>
      <c r="DPN145" s="55"/>
      <c r="DPO145" s="55"/>
      <c r="DPP145" s="55"/>
      <c r="DPQ145" s="55"/>
      <c r="DPR145" s="55"/>
      <c r="DPS145" s="55"/>
      <c r="DPT145" s="55"/>
      <c r="DPU145" s="55"/>
      <c r="DPV145" s="55"/>
      <c r="DPW145" s="55"/>
      <c r="DPX145" s="55"/>
      <c r="DPY145" s="55"/>
      <c r="DPZ145" s="55"/>
      <c r="DQA145" s="55"/>
      <c r="DQB145" s="55"/>
      <c r="DQC145" s="55"/>
      <c r="DQD145" s="55"/>
      <c r="DQE145" s="55"/>
      <c r="DQF145" s="55"/>
      <c r="DQG145" s="55"/>
      <c r="DQH145" s="55"/>
      <c r="DQI145" s="55"/>
      <c r="DQJ145" s="55"/>
      <c r="DQK145" s="55"/>
      <c r="DQL145" s="55"/>
      <c r="DQM145" s="55"/>
      <c r="DQN145" s="55"/>
      <c r="DQO145" s="55"/>
      <c r="DQP145" s="55"/>
      <c r="DQQ145" s="55"/>
      <c r="DQR145" s="55"/>
      <c r="DQS145" s="55"/>
      <c r="DQT145" s="55"/>
      <c r="DQU145" s="55"/>
      <c r="DQV145" s="55"/>
      <c r="DQW145" s="55"/>
      <c r="DQX145" s="55"/>
      <c r="DQY145" s="55"/>
      <c r="DQZ145" s="55"/>
      <c r="DRA145" s="55"/>
      <c r="DRB145" s="55"/>
      <c r="DRC145" s="55"/>
      <c r="DRD145" s="55"/>
      <c r="DRE145" s="55"/>
      <c r="DRF145" s="55"/>
      <c r="DRG145" s="55"/>
      <c r="DRH145" s="55"/>
      <c r="DRI145" s="55"/>
      <c r="DRJ145" s="55"/>
      <c r="DRK145" s="55"/>
      <c r="DRL145" s="55"/>
      <c r="DRM145" s="55"/>
      <c r="DRN145" s="55"/>
      <c r="DRO145" s="55"/>
      <c r="DRP145" s="55"/>
      <c r="DRQ145" s="55"/>
      <c r="DRR145" s="55"/>
      <c r="DRS145" s="55"/>
      <c r="DRT145" s="55"/>
      <c r="DRU145" s="55"/>
      <c r="DRV145" s="55"/>
      <c r="DRW145" s="55"/>
      <c r="DRX145" s="55"/>
      <c r="DRY145" s="55"/>
      <c r="DRZ145" s="55"/>
      <c r="DSA145" s="55"/>
      <c r="DSB145" s="55"/>
      <c r="DSC145" s="55"/>
      <c r="DSD145" s="55"/>
      <c r="DSE145" s="55"/>
      <c r="DSF145" s="55"/>
      <c r="DSG145" s="55"/>
      <c r="DSH145" s="55"/>
      <c r="DSI145" s="55"/>
      <c r="DSJ145" s="55"/>
      <c r="DSK145" s="55"/>
      <c r="DSL145" s="55"/>
      <c r="DSM145" s="55"/>
      <c r="DSN145" s="55"/>
      <c r="DSO145" s="55"/>
      <c r="DSP145" s="55"/>
      <c r="DSQ145" s="55"/>
      <c r="DSR145" s="55"/>
      <c r="DSS145" s="55"/>
      <c r="DST145" s="55"/>
      <c r="DSU145" s="55"/>
      <c r="DSV145" s="55"/>
      <c r="DSW145" s="55"/>
      <c r="DSX145" s="55"/>
      <c r="DSY145" s="55"/>
      <c r="DSZ145" s="55"/>
      <c r="DTA145" s="55"/>
      <c r="DTB145" s="55"/>
      <c r="DTC145" s="55"/>
      <c r="DTD145" s="55"/>
      <c r="DTE145" s="55"/>
      <c r="DTF145" s="55"/>
      <c r="DTG145" s="55"/>
      <c r="DTH145" s="55"/>
      <c r="DTI145" s="55"/>
      <c r="DTJ145" s="55"/>
      <c r="DTK145" s="55"/>
      <c r="DTL145" s="55"/>
      <c r="DTM145" s="55"/>
      <c r="DTN145" s="55"/>
      <c r="DTO145" s="55"/>
      <c r="DTP145" s="55"/>
      <c r="DTQ145" s="55"/>
      <c r="DTR145" s="55"/>
      <c r="DTS145" s="55"/>
      <c r="DTT145" s="55"/>
      <c r="DTU145" s="55"/>
      <c r="DTV145" s="55"/>
      <c r="DTW145" s="55"/>
      <c r="DTX145" s="55"/>
      <c r="DTY145" s="55"/>
      <c r="DTZ145" s="55"/>
      <c r="DUA145" s="55"/>
      <c r="DUB145" s="55"/>
      <c r="DUC145" s="55"/>
      <c r="DUD145" s="55"/>
      <c r="DUE145" s="55"/>
      <c r="DUF145" s="55"/>
      <c r="DUG145" s="55"/>
      <c r="DUH145" s="55"/>
      <c r="DUI145" s="55"/>
      <c r="DUJ145" s="55"/>
      <c r="DUK145" s="55"/>
      <c r="DUL145" s="55"/>
      <c r="DUM145" s="55"/>
      <c r="DUN145" s="55"/>
      <c r="DUO145" s="55"/>
      <c r="DUP145" s="55"/>
      <c r="DUQ145" s="55"/>
      <c r="DUR145" s="55"/>
      <c r="DUS145" s="55"/>
      <c r="DUT145" s="55"/>
      <c r="DUU145" s="55"/>
      <c r="DUV145" s="55"/>
      <c r="DUW145" s="55"/>
      <c r="DUX145" s="55"/>
      <c r="DUY145" s="55"/>
      <c r="DUZ145" s="55"/>
      <c r="DVA145" s="55"/>
      <c r="DVB145" s="55"/>
      <c r="DVC145" s="55"/>
      <c r="DVD145" s="55"/>
      <c r="DVE145" s="55"/>
      <c r="DVF145" s="55"/>
      <c r="DVG145" s="55"/>
      <c r="DVH145" s="55"/>
      <c r="DVI145" s="55"/>
      <c r="DVJ145" s="55"/>
      <c r="DVK145" s="55"/>
      <c r="DVL145" s="55"/>
      <c r="DVM145" s="55"/>
      <c r="DVN145" s="55"/>
      <c r="DVO145" s="55"/>
      <c r="DVP145" s="55"/>
      <c r="DVQ145" s="55"/>
      <c r="DVR145" s="55"/>
      <c r="DVS145" s="55"/>
      <c r="DVT145" s="55"/>
      <c r="DVU145" s="55"/>
      <c r="DVV145" s="55"/>
      <c r="DVW145" s="55"/>
      <c r="DVX145" s="55"/>
      <c r="DVY145" s="55"/>
      <c r="DVZ145" s="55"/>
      <c r="DWA145" s="55"/>
      <c r="DWB145" s="55"/>
      <c r="DWC145" s="55"/>
      <c r="DWD145" s="55"/>
      <c r="DWE145" s="55"/>
      <c r="DWF145" s="55"/>
      <c r="DWG145" s="55"/>
      <c r="DWH145" s="55"/>
      <c r="DWI145" s="55"/>
      <c r="DWJ145" s="55"/>
      <c r="DWK145" s="55"/>
      <c r="DWL145" s="55"/>
      <c r="DWM145" s="55"/>
      <c r="DWN145" s="55"/>
      <c r="DWO145" s="55"/>
      <c r="DWP145" s="55"/>
      <c r="DWQ145" s="55"/>
      <c r="DWR145" s="55"/>
      <c r="DWS145" s="55"/>
      <c r="DWT145" s="55"/>
      <c r="DWU145" s="55"/>
      <c r="DWV145" s="55"/>
      <c r="DWW145" s="55"/>
      <c r="DWX145" s="55"/>
      <c r="DWY145" s="55"/>
      <c r="DWZ145" s="55"/>
      <c r="DXA145" s="55"/>
      <c r="DXB145" s="55"/>
      <c r="DXC145" s="55"/>
      <c r="DXD145" s="55"/>
      <c r="DXE145" s="55"/>
      <c r="DXF145" s="55"/>
      <c r="DXG145" s="55"/>
      <c r="DXH145" s="55"/>
      <c r="DXI145" s="55"/>
      <c r="DXJ145" s="55"/>
      <c r="DXK145" s="55"/>
      <c r="DXL145" s="55"/>
      <c r="DXM145" s="55"/>
      <c r="DXN145" s="55"/>
      <c r="DXO145" s="55"/>
      <c r="DXP145" s="55"/>
      <c r="DXQ145" s="55"/>
      <c r="DXR145" s="55"/>
      <c r="DXS145" s="55"/>
      <c r="DXT145" s="55"/>
      <c r="DXU145" s="55"/>
      <c r="DXV145" s="55"/>
      <c r="DXW145" s="55"/>
      <c r="DXX145" s="55"/>
      <c r="DXY145" s="55"/>
      <c r="DXZ145" s="55"/>
      <c r="DYA145" s="55"/>
      <c r="DYB145" s="55"/>
      <c r="DYC145" s="55"/>
      <c r="DYD145" s="55"/>
      <c r="DYE145" s="55"/>
      <c r="DYF145" s="55"/>
      <c r="DYG145" s="55"/>
      <c r="DYH145" s="55"/>
      <c r="DYI145" s="55"/>
      <c r="DYJ145" s="55"/>
      <c r="DYK145" s="55"/>
      <c r="DYL145" s="55"/>
      <c r="DYM145" s="55"/>
      <c r="DYN145" s="55"/>
      <c r="DYO145" s="55"/>
      <c r="DYP145" s="55"/>
      <c r="DYQ145" s="55"/>
      <c r="DYR145" s="55"/>
      <c r="DYS145" s="55"/>
      <c r="DYT145" s="55"/>
      <c r="DYU145" s="55"/>
      <c r="DYV145" s="55"/>
      <c r="DYW145" s="55"/>
      <c r="DYX145" s="55"/>
      <c r="DYY145" s="55"/>
      <c r="DYZ145" s="55"/>
      <c r="DZA145" s="55"/>
      <c r="DZB145" s="55"/>
      <c r="DZC145" s="55"/>
      <c r="DZD145" s="55"/>
      <c r="DZE145" s="55"/>
      <c r="DZF145" s="55"/>
      <c r="DZG145" s="55"/>
      <c r="DZH145" s="55"/>
      <c r="DZI145" s="55"/>
      <c r="DZJ145" s="55"/>
      <c r="DZK145" s="55"/>
      <c r="DZL145" s="55"/>
      <c r="DZM145" s="55"/>
      <c r="DZN145" s="55"/>
      <c r="DZO145" s="55"/>
      <c r="DZP145" s="55"/>
      <c r="DZQ145" s="55"/>
      <c r="DZR145" s="55"/>
      <c r="DZS145" s="55"/>
      <c r="DZT145" s="55"/>
      <c r="DZU145" s="55"/>
      <c r="DZV145" s="55"/>
      <c r="DZW145" s="55"/>
      <c r="DZX145" s="55"/>
      <c r="DZY145" s="55"/>
      <c r="DZZ145" s="55"/>
      <c r="EAA145" s="55"/>
      <c r="EAB145" s="55"/>
      <c r="EAC145" s="55"/>
      <c r="EAD145" s="55"/>
      <c r="EAE145" s="55"/>
      <c r="EAF145" s="55"/>
      <c r="EAG145" s="55"/>
      <c r="EAH145" s="55"/>
      <c r="EAI145" s="55"/>
      <c r="EAJ145" s="55"/>
      <c r="EAK145" s="55"/>
      <c r="EAL145" s="55"/>
      <c r="EAM145" s="55"/>
      <c r="EAN145" s="55"/>
      <c r="EAO145" s="55"/>
      <c r="EAP145" s="55"/>
      <c r="EAQ145" s="55"/>
      <c r="EAR145" s="55"/>
      <c r="EAS145" s="55"/>
      <c r="EAT145" s="55"/>
      <c r="EAU145" s="55"/>
      <c r="EAV145" s="55"/>
      <c r="EAW145" s="55"/>
      <c r="EAX145" s="55"/>
      <c r="EAY145" s="55"/>
      <c r="EAZ145" s="55"/>
      <c r="EBA145" s="55"/>
      <c r="EBB145" s="55"/>
      <c r="EBC145" s="55"/>
      <c r="EBD145" s="55"/>
      <c r="EBE145" s="55"/>
      <c r="EBF145" s="55"/>
      <c r="EBG145" s="55"/>
      <c r="EBH145" s="55"/>
      <c r="EBI145" s="55"/>
      <c r="EBJ145" s="55"/>
      <c r="EBK145" s="55"/>
      <c r="EBL145" s="55"/>
      <c r="EBM145" s="55"/>
      <c r="EBN145" s="55"/>
      <c r="EBO145" s="55"/>
      <c r="EBP145" s="55"/>
      <c r="EBQ145" s="55"/>
      <c r="EBR145" s="55"/>
      <c r="EBS145" s="55"/>
      <c r="EBT145" s="55"/>
      <c r="EBU145" s="55"/>
      <c r="EBV145" s="55"/>
      <c r="EBW145" s="55"/>
      <c r="EBX145" s="55"/>
      <c r="EBY145" s="55"/>
      <c r="EBZ145" s="55"/>
      <c r="ECA145" s="55"/>
      <c r="ECB145" s="55"/>
      <c r="ECC145" s="55"/>
      <c r="ECD145" s="55"/>
      <c r="ECE145" s="55"/>
      <c r="ECF145" s="55"/>
      <c r="ECG145" s="55"/>
      <c r="ECH145" s="55"/>
      <c r="ECI145" s="55"/>
      <c r="ECJ145" s="55"/>
      <c r="ECK145" s="55"/>
      <c r="ECL145" s="55"/>
      <c r="ECM145" s="55"/>
      <c r="ECN145" s="55"/>
      <c r="ECO145" s="55"/>
      <c r="ECP145" s="55"/>
      <c r="ECQ145" s="55"/>
      <c r="ECR145" s="55"/>
      <c r="ECS145" s="55"/>
      <c r="ECT145" s="55"/>
      <c r="ECU145" s="55"/>
      <c r="ECV145" s="55"/>
      <c r="ECW145" s="55"/>
      <c r="ECX145" s="55"/>
      <c r="ECY145" s="55"/>
      <c r="ECZ145" s="55"/>
      <c r="EDA145" s="55"/>
      <c r="EDB145" s="55"/>
      <c r="EDC145" s="55"/>
      <c r="EDD145" s="55"/>
      <c r="EDE145" s="55"/>
      <c r="EDF145" s="55"/>
      <c r="EDG145" s="55"/>
      <c r="EDH145" s="55"/>
      <c r="EDI145" s="55"/>
      <c r="EDJ145" s="55"/>
      <c r="EDK145" s="55"/>
      <c r="EDL145" s="55"/>
      <c r="EDM145" s="55"/>
      <c r="EDN145" s="55"/>
      <c r="EDO145" s="55"/>
      <c r="EDP145" s="55"/>
      <c r="EDQ145" s="55"/>
      <c r="EDR145" s="55"/>
      <c r="EDS145" s="55"/>
      <c r="EDT145" s="55"/>
      <c r="EDU145" s="55"/>
      <c r="EDV145" s="55"/>
      <c r="EDW145" s="55"/>
      <c r="EDX145" s="55"/>
      <c r="EDY145" s="55"/>
      <c r="EDZ145" s="55"/>
      <c r="EEA145" s="55"/>
      <c r="EEB145" s="55"/>
      <c r="EEC145" s="55"/>
      <c r="EED145" s="55"/>
      <c r="EEE145" s="55"/>
      <c r="EEF145" s="55"/>
      <c r="EEG145" s="55"/>
      <c r="EEH145" s="55"/>
      <c r="EEI145" s="55"/>
      <c r="EEJ145" s="55"/>
      <c r="EEK145" s="55"/>
      <c r="EEL145" s="55"/>
      <c r="EEM145" s="55"/>
      <c r="EEN145" s="55"/>
      <c r="EEO145" s="55"/>
      <c r="EEP145" s="55"/>
      <c r="EEQ145" s="55"/>
      <c r="EER145" s="55"/>
      <c r="EES145" s="55"/>
      <c r="EET145" s="55"/>
      <c r="EEU145" s="55"/>
      <c r="EEV145" s="55"/>
      <c r="EEW145" s="55"/>
      <c r="EEX145" s="55"/>
      <c r="EEY145" s="55"/>
      <c r="EEZ145" s="55"/>
      <c r="EFA145" s="55"/>
      <c r="EFB145" s="55"/>
      <c r="EFC145" s="55"/>
      <c r="EFD145" s="55"/>
      <c r="EFE145" s="55"/>
      <c r="EFF145" s="55"/>
      <c r="EFG145" s="55"/>
      <c r="EFH145" s="55"/>
      <c r="EFI145" s="55"/>
      <c r="EFJ145" s="55"/>
      <c r="EFK145" s="55"/>
      <c r="EFL145" s="55"/>
      <c r="EFM145" s="55"/>
      <c r="EFN145" s="55"/>
      <c r="EFO145" s="55"/>
      <c r="EFP145" s="55"/>
      <c r="EFQ145" s="55"/>
      <c r="EFR145" s="55"/>
      <c r="EFS145" s="55"/>
      <c r="EFT145" s="55"/>
      <c r="EFU145" s="55"/>
      <c r="EFV145" s="55"/>
      <c r="EFW145" s="55"/>
      <c r="EFX145" s="55"/>
      <c r="EFY145" s="55"/>
      <c r="EFZ145" s="55"/>
      <c r="EGA145" s="55"/>
      <c r="EGB145" s="55"/>
      <c r="EGC145" s="55"/>
      <c r="EGD145" s="55"/>
      <c r="EGE145" s="55"/>
      <c r="EGF145" s="55"/>
      <c r="EGG145" s="55"/>
      <c r="EGH145" s="55"/>
      <c r="EGI145" s="55"/>
      <c r="EGJ145" s="55"/>
      <c r="EGK145" s="55"/>
      <c r="EGL145" s="55"/>
      <c r="EGM145" s="55"/>
      <c r="EGN145" s="55"/>
      <c r="EGO145" s="55"/>
      <c r="EGP145" s="55"/>
      <c r="EGQ145" s="55"/>
      <c r="EGR145" s="55"/>
      <c r="EGS145" s="55"/>
      <c r="EGT145" s="55"/>
      <c r="EGU145" s="55"/>
      <c r="EGV145" s="55"/>
      <c r="EGW145" s="55"/>
      <c r="EGX145" s="55"/>
      <c r="EGY145" s="55"/>
      <c r="EGZ145" s="55"/>
      <c r="EHA145" s="55"/>
      <c r="EHB145" s="55"/>
      <c r="EHC145" s="55"/>
      <c r="EHD145" s="55"/>
      <c r="EHE145" s="55"/>
      <c r="EHF145" s="55"/>
      <c r="EHG145" s="55"/>
      <c r="EHH145" s="55"/>
      <c r="EHI145" s="55"/>
      <c r="EHJ145" s="55"/>
      <c r="EHK145" s="55"/>
      <c r="EHL145" s="55"/>
      <c r="EHM145" s="55"/>
      <c r="EHN145" s="55"/>
      <c r="EHO145" s="55"/>
      <c r="EHP145" s="55"/>
      <c r="EHQ145" s="55"/>
      <c r="EHR145" s="55"/>
      <c r="EHS145" s="55"/>
      <c r="EHT145" s="55"/>
      <c r="EHU145" s="55"/>
      <c r="EHV145" s="55"/>
      <c r="EHW145" s="55"/>
      <c r="EHX145" s="55"/>
      <c r="EHY145" s="55"/>
      <c r="EHZ145" s="55"/>
      <c r="EIA145" s="55"/>
      <c r="EIB145" s="55"/>
      <c r="EIC145" s="55"/>
      <c r="EID145" s="55"/>
      <c r="EIE145" s="55"/>
      <c r="EIF145" s="55"/>
      <c r="EIG145" s="55"/>
      <c r="EIH145" s="55"/>
      <c r="EII145" s="55"/>
      <c r="EIJ145" s="55"/>
      <c r="EIK145" s="55"/>
      <c r="EIL145" s="55"/>
      <c r="EIM145" s="55"/>
      <c r="EIN145" s="55"/>
      <c r="EIO145" s="55"/>
      <c r="EIP145" s="55"/>
      <c r="EIQ145" s="55"/>
      <c r="EIR145" s="55"/>
      <c r="EIS145" s="55"/>
      <c r="EIT145" s="55"/>
      <c r="EIU145" s="55"/>
      <c r="EIV145" s="55"/>
      <c r="EIW145" s="55"/>
      <c r="EIX145" s="55"/>
      <c r="EIY145" s="55"/>
      <c r="EIZ145" s="55"/>
      <c r="EJA145" s="55"/>
      <c r="EJB145" s="55"/>
      <c r="EJC145" s="55"/>
      <c r="EJD145" s="55"/>
      <c r="EJE145" s="55"/>
      <c r="EJF145" s="55"/>
      <c r="EJG145" s="55"/>
      <c r="EJH145" s="55"/>
      <c r="EJI145" s="55"/>
      <c r="EJJ145" s="55"/>
      <c r="EJK145" s="55"/>
      <c r="EJL145" s="55"/>
      <c r="EJM145" s="55"/>
      <c r="EJN145" s="55"/>
      <c r="EJO145" s="55"/>
      <c r="EJP145" s="55"/>
      <c r="EJQ145" s="55"/>
      <c r="EJR145" s="55"/>
      <c r="EJS145" s="55"/>
      <c r="EJT145" s="55"/>
      <c r="EJU145" s="55"/>
      <c r="EJV145" s="55"/>
      <c r="EJW145" s="55"/>
      <c r="EJX145" s="55"/>
      <c r="EJY145" s="55"/>
      <c r="EJZ145" s="55"/>
      <c r="EKA145" s="55"/>
      <c r="EKB145" s="55"/>
      <c r="EKC145" s="55"/>
      <c r="EKD145" s="55"/>
      <c r="EKE145" s="55"/>
      <c r="EKF145" s="55"/>
      <c r="EKG145" s="55"/>
      <c r="EKH145" s="55"/>
      <c r="EKI145" s="55"/>
      <c r="EKJ145" s="55"/>
      <c r="EKK145" s="55"/>
      <c r="EKL145" s="55"/>
      <c r="EKM145" s="55"/>
      <c r="EKN145" s="55"/>
      <c r="EKO145" s="55"/>
      <c r="EKP145" s="55"/>
      <c r="EKQ145" s="55"/>
      <c r="EKR145" s="55"/>
      <c r="EKS145" s="55"/>
      <c r="EKT145" s="55"/>
      <c r="EKU145" s="55"/>
      <c r="EKV145" s="55"/>
      <c r="EKW145" s="55"/>
      <c r="EKX145" s="55"/>
      <c r="EKY145" s="55"/>
      <c r="EKZ145" s="55"/>
      <c r="ELA145" s="55"/>
      <c r="ELB145" s="55"/>
      <c r="ELC145" s="55"/>
      <c r="ELD145" s="55"/>
      <c r="ELE145" s="55"/>
      <c r="ELF145" s="55"/>
      <c r="ELG145" s="55"/>
      <c r="ELH145" s="55"/>
      <c r="ELI145" s="55"/>
      <c r="ELJ145" s="55"/>
      <c r="ELK145" s="55"/>
      <c r="ELL145" s="55"/>
      <c r="ELM145" s="55"/>
      <c r="ELN145" s="55"/>
      <c r="ELO145" s="55"/>
      <c r="ELP145" s="55"/>
      <c r="ELQ145" s="55"/>
      <c r="ELR145" s="55"/>
      <c r="ELS145" s="55"/>
      <c r="ELT145" s="55"/>
      <c r="ELU145" s="55"/>
      <c r="ELV145" s="55"/>
      <c r="ELW145" s="55"/>
      <c r="ELX145" s="55"/>
      <c r="ELY145" s="55"/>
      <c r="ELZ145" s="55"/>
      <c r="EMA145" s="55"/>
      <c r="EMB145" s="55"/>
      <c r="EMC145" s="55"/>
      <c r="EMD145" s="55"/>
      <c r="EME145" s="55"/>
      <c r="EMF145" s="55"/>
      <c r="EMG145" s="55"/>
      <c r="EMH145" s="55"/>
      <c r="EMI145" s="55"/>
      <c r="EMJ145" s="55"/>
      <c r="EMK145" s="55"/>
      <c r="EML145" s="55"/>
      <c r="EMM145" s="55"/>
      <c r="EMN145" s="55"/>
      <c r="EMO145" s="55"/>
      <c r="EMP145" s="55"/>
      <c r="EMQ145" s="55"/>
      <c r="EMR145" s="55"/>
      <c r="EMS145" s="55"/>
      <c r="EMT145" s="55"/>
      <c r="EMU145" s="55"/>
      <c r="EMV145" s="55"/>
      <c r="EMW145" s="55"/>
      <c r="EMX145" s="55"/>
      <c r="EMY145" s="55"/>
      <c r="EMZ145" s="55"/>
      <c r="ENA145" s="55"/>
      <c r="ENB145" s="55"/>
      <c r="ENC145" s="55"/>
      <c r="END145" s="55"/>
      <c r="ENE145" s="55"/>
      <c r="ENF145" s="55"/>
      <c r="ENG145" s="55"/>
      <c r="ENH145" s="55"/>
      <c r="ENI145" s="55"/>
      <c r="ENJ145" s="55"/>
      <c r="ENK145" s="55"/>
      <c r="ENL145" s="55"/>
      <c r="ENM145" s="55"/>
      <c r="ENN145" s="55"/>
      <c r="ENO145" s="55"/>
      <c r="ENP145" s="55"/>
      <c r="ENQ145" s="55"/>
      <c r="ENR145" s="55"/>
      <c r="ENS145" s="55"/>
      <c r="ENT145" s="55"/>
      <c r="ENU145" s="55"/>
      <c r="ENV145" s="55"/>
      <c r="ENW145" s="55"/>
      <c r="ENX145" s="55"/>
      <c r="ENY145" s="55"/>
      <c r="ENZ145" s="55"/>
      <c r="EOA145" s="55"/>
      <c r="EOB145" s="55"/>
      <c r="EOC145" s="55"/>
      <c r="EOD145" s="55"/>
      <c r="EOE145" s="55"/>
      <c r="EOF145" s="55"/>
      <c r="EOG145" s="55"/>
      <c r="EOH145" s="55"/>
      <c r="EOI145" s="55"/>
      <c r="EOJ145" s="55"/>
      <c r="EOK145" s="55"/>
      <c r="EOL145" s="55"/>
      <c r="EOM145" s="55"/>
      <c r="EON145" s="55"/>
      <c r="EOO145" s="55"/>
      <c r="EOP145" s="55"/>
      <c r="EOQ145" s="55"/>
      <c r="EOR145" s="55"/>
      <c r="EOS145" s="55"/>
      <c r="EOT145" s="55"/>
      <c r="EOU145" s="55"/>
      <c r="EOV145" s="55"/>
      <c r="EOW145" s="55"/>
      <c r="EOX145" s="55"/>
      <c r="EOY145" s="55"/>
      <c r="EOZ145" s="55"/>
      <c r="EPA145" s="55"/>
      <c r="EPB145" s="55"/>
      <c r="EPC145" s="55"/>
      <c r="EPD145" s="55"/>
      <c r="EPE145" s="55"/>
      <c r="EPF145" s="55"/>
      <c r="EPG145" s="55"/>
      <c r="EPH145" s="55"/>
      <c r="EPI145" s="55"/>
      <c r="EPJ145" s="55"/>
      <c r="EPK145" s="55"/>
      <c r="EPL145" s="55"/>
      <c r="EPM145" s="55"/>
      <c r="EPN145" s="55"/>
      <c r="EPO145" s="55"/>
      <c r="EPP145" s="55"/>
      <c r="EPQ145" s="55"/>
      <c r="EPR145" s="55"/>
      <c r="EPS145" s="55"/>
      <c r="EPT145" s="55"/>
      <c r="EPU145" s="55"/>
      <c r="EPV145" s="55"/>
      <c r="EPW145" s="55"/>
      <c r="EPX145" s="55"/>
      <c r="EPY145" s="55"/>
      <c r="EPZ145" s="55"/>
      <c r="EQA145" s="55"/>
      <c r="EQB145" s="55"/>
      <c r="EQC145" s="55"/>
      <c r="EQD145" s="55"/>
      <c r="EQE145" s="55"/>
      <c r="EQF145" s="55"/>
      <c r="EQG145" s="55"/>
      <c r="EQH145" s="55"/>
      <c r="EQI145" s="55"/>
      <c r="EQJ145" s="55"/>
      <c r="EQK145" s="55"/>
      <c r="EQL145" s="55"/>
      <c r="EQM145" s="55"/>
      <c r="EQN145" s="55"/>
      <c r="EQO145" s="55"/>
      <c r="EQP145" s="55"/>
      <c r="EQQ145" s="55"/>
      <c r="EQR145" s="55"/>
      <c r="EQS145" s="55"/>
      <c r="EQT145" s="55"/>
      <c r="EQU145" s="55"/>
      <c r="EQV145" s="55"/>
      <c r="EQW145" s="55"/>
      <c r="EQX145" s="55"/>
      <c r="EQY145" s="55"/>
      <c r="EQZ145" s="55"/>
      <c r="ERA145" s="55"/>
      <c r="ERB145" s="55"/>
      <c r="ERC145" s="55"/>
      <c r="ERD145" s="55"/>
      <c r="ERE145" s="55"/>
      <c r="ERF145" s="55"/>
      <c r="ERG145" s="55"/>
      <c r="ERH145" s="55"/>
      <c r="ERI145" s="55"/>
      <c r="ERJ145" s="55"/>
      <c r="ERK145" s="55"/>
      <c r="ERL145" s="55"/>
      <c r="ERM145" s="55"/>
      <c r="ERN145" s="55"/>
      <c r="ERO145" s="55"/>
      <c r="ERP145" s="55"/>
      <c r="ERQ145" s="55"/>
      <c r="ERR145" s="55"/>
      <c r="ERS145" s="55"/>
      <c r="ERT145" s="55"/>
      <c r="ERU145" s="55"/>
      <c r="ERV145" s="55"/>
      <c r="ERW145" s="55"/>
      <c r="ERX145" s="55"/>
      <c r="ERY145" s="55"/>
      <c r="ERZ145" s="55"/>
      <c r="ESA145" s="55"/>
      <c r="ESB145" s="55"/>
      <c r="ESC145" s="55"/>
      <c r="ESD145" s="55"/>
      <c r="ESE145" s="55"/>
      <c r="ESF145" s="55"/>
      <c r="ESG145" s="55"/>
      <c r="ESH145" s="55"/>
      <c r="ESI145" s="55"/>
      <c r="ESJ145" s="55"/>
      <c r="ESK145" s="55"/>
      <c r="ESL145" s="55"/>
      <c r="ESM145" s="55"/>
      <c r="ESN145" s="55"/>
      <c r="ESO145" s="55"/>
      <c r="ESP145" s="55"/>
      <c r="ESQ145" s="55"/>
      <c r="ESR145" s="55"/>
      <c r="ESS145" s="55"/>
      <c r="EST145" s="55"/>
      <c r="ESU145" s="55"/>
      <c r="ESV145" s="55"/>
      <c r="ESW145" s="55"/>
      <c r="ESX145" s="55"/>
      <c r="ESY145" s="55"/>
      <c r="ESZ145" s="55"/>
      <c r="ETA145" s="55"/>
      <c r="ETB145" s="55"/>
      <c r="ETC145" s="55"/>
      <c r="ETD145" s="55"/>
      <c r="ETE145" s="55"/>
      <c r="ETF145" s="55"/>
      <c r="ETG145" s="55"/>
      <c r="ETH145" s="55"/>
      <c r="ETI145" s="55"/>
      <c r="ETJ145" s="55"/>
      <c r="ETK145" s="55"/>
      <c r="ETL145" s="55"/>
      <c r="ETM145" s="55"/>
      <c r="ETN145" s="55"/>
      <c r="ETO145" s="55"/>
      <c r="ETP145" s="55"/>
      <c r="ETQ145" s="55"/>
      <c r="ETR145" s="55"/>
      <c r="ETS145" s="55"/>
      <c r="ETT145" s="55"/>
      <c r="ETU145" s="55"/>
      <c r="ETV145" s="55"/>
      <c r="ETW145" s="55"/>
      <c r="ETX145" s="55"/>
      <c r="ETY145" s="55"/>
      <c r="ETZ145" s="55"/>
      <c r="EUA145" s="55"/>
      <c r="EUB145" s="55"/>
      <c r="EUC145" s="55"/>
      <c r="EUD145" s="55"/>
      <c r="EUE145" s="55"/>
      <c r="EUF145" s="55"/>
      <c r="EUG145" s="55"/>
      <c r="EUH145" s="55"/>
      <c r="EUI145" s="55"/>
      <c r="EUJ145" s="55"/>
      <c r="EUK145" s="55"/>
      <c r="EUL145" s="55"/>
      <c r="EUM145" s="55"/>
      <c r="EUN145" s="55"/>
      <c r="EUO145" s="55"/>
      <c r="EUP145" s="55"/>
      <c r="EUQ145" s="55"/>
      <c r="EUR145" s="55"/>
      <c r="EUS145" s="55"/>
      <c r="EUT145" s="55"/>
      <c r="EUU145" s="55"/>
      <c r="EUV145" s="55"/>
      <c r="EUW145" s="55"/>
      <c r="EUX145" s="55"/>
      <c r="EUY145" s="55"/>
      <c r="EUZ145" s="55"/>
      <c r="EVA145" s="55"/>
      <c r="EVB145" s="55"/>
      <c r="EVC145" s="55"/>
      <c r="EVD145" s="55"/>
      <c r="EVE145" s="55"/>
      <c r="EVF145" s="55"/>
      <c r="EVG145" s="55"/>
      <c r="EVH145" s="55"/>
      <c r="EVI145" s="55"/>
      <c r="EVJ145" s="55"/>
      <c r="EVK145" s="55"/>
      <c r="EVL145" s="55"/>
      <c r="EVM145" s="55"/>
      <c r="EVN145" s="55"/>
      <c r="EVO145" s="55"/>
      <c r="EVP145" s="55"/>
      <c r="EVQ145" s="55"/>
      <c r="EVR145" s="55"/>
      <c r="EVS145" s="55"/>
      <c r="EVT145" s="55"/>
      <c r="EVU145" s="55"/>
      <c r="EVV145" s="55"/>
      <c r="EVW145" s="55"/>
      <c r="EVX145" s="55"/>
      <c r="EVY145" s="55"/>
      <c r="EVZ145" s="55"/>
      <c r="EWA145" s="55"/>
      <c r="EWB145" s="55"/>
      <c r="EWC145" s="55"/>
      <c r="EWD145" s="55"/>
      <c r="EWE145" s="55"/>
      <c r="EWF145" s="55"/>
      <c r="EWG145" s="55"/>
      <c r="EWH145" s="55"/>
      <c r="EWI145" s="55"/>
      <c r="EWJ145" s="55"/>
      <c r="EWK145" s="55"/>
      <c r="EWL145" s="55"/>
      <c r="EWM145" s="55"/>
      <c r="EWN145" s="55"/>
      <c r="EWO145" s="55"/>
      <c r="EWP145" s="55"/>
      <c r="EWQ145" s="55"/>
      <c r="EWR145" s="55"/>
      <c r="EWS145" s="55"/>
      <c r="EWT145" s="55"/>
      <c r="EWU145" s="55"/>
      <c r="EWV145" s="55"/>
      <c r="EWW145" s="55"/>
      <c r="EWX145" s="55"/>
      <c r="EWY145" s="55"/>
      <c r="EWZ145" s="55"/>
      <c r="EXA145" s="55"/>
      <c r="EXB145" s="55"/>
      <c r="EXC145" s="55"/>
      <c r="EXD145" s="55"/>
      <c r="EXE145" s="55"/>
      <c r="EXF145" s="55"/>
      <c r="EXG145" s="55"/>
      <c r="EXH145" s="55"/>
      <c r="EXI145" s="55"/>
      <c r="EXJ145" s="55"/>
      <c r="EXK145" s="55"/>
      <c r="EXL145" s="55"/>
      <c r="EXM145" s="55"/>
      <c r="EXN145" s="55"/>
      <c r="EXO145" s="55"/>
      <c r="EXP145" s="55"/>
      <c r="EXQ145" s="55"/>
      <c r="EXR145" s="55"/>
      <c r="EXS145" s="55"/>
      <c r="EXT145" s="55"/>
      <c r="EXU145" s="55"/>
      <c r="EXV145" s="55"/>
      <c r="EXW145" s="55"/>
      <c r="EXX145" s="55"/>
      <c r="EXY145" s="55"/>
      <c r="EXZ145" s="55"/>
      <c r="EYA145" s="55"/>
      <c r="EYB145" s="55"/>
      <c r="EYC145" s="55"/>
      <c r="EYD145" s="55"/>
      <c r="EYE145" s="55"/>
      <c r="EYF145" s="55"/>
      <c r="EYG145" s="55"/>
      <c r="EYH145" s="55"/>
      <c r="EYI145" s="55"/>
      <c r="EYJ145" s="55"/>
      <c r="EYK145" s="55"/>
      <c r="EYL145" s="55"/>
      <c r="EYM145" s="55"/>
      <c r="EYN145" s="55"/>
      <c r="EYO145" s="55"/>
      <c r="EYP145" s="55"/>
      <c r="EYQ145" s="55"/>
      <c r="EYR145" s="55"/>
      <c r="EYS145" s="55"/>
      <c r="EYT145" s="55"/>
      <c r="EYU145" s="55"/>
      <c r="EYV145" s="55"/>
      <c r="EYW145" s="55"/>
      <c r="EYX145" s="55"/>
      <c r="EYY145" s="55"/>
      <c r="EYZ145" s="55"/>
      <c r="EZA145" s="55"/>
      <c r="EZB145" s="55"/>
      <c r="EZC145" s="55"/>
      <c r="EZD145" s="55"/>
      <c r="EZE145" s="55"/>
      <c r="EZF145" s="55"/>
      <c r="EZG145" s="55"/>
      <c r="EZH145" s="55"/>
      <c r="EZI145" s="55"/>
      <c r="EZJ145" s="55"/>
      <c r="EZK145" s="55"/>
      <c r="EZL145" s="55"/>
      <c r="EZM145" s="55"/>
      <c r="EZN145" s="55"/>
      <c r="EZO145" s="55"/>
      <c r="EZP145" s="55"/>
      <c r="EZQ145" s="55"/>
      <c r="EZR145" s="55"/>
      <c r="EZS145" s="55"/>
      <c r="EZT145" s="55"/>
      <c r="EZU145" s="55"/>
      <c r="EZV145" s="55"/>
      <c r="EZW145" s="55"/>
      <c r="EZX145" s="55"/>
      <c r="EZY145" s="55"/>
      <c r="EZZ145" s="55"/>
      <c r="FAA145" s="55"/>
      <c r="FAB145" s="55"/>
      <c r="FAC145" s="55"/>
      <c r="FAD145" s="55"/>
      <c r="FAE145" s="55"/>
      <c r="FAF145" s="55"/>
      <c r="FAG145" s="55"/>
      <c r="FAH145" s="55"/>
      <c r="FAI145" s="55"/>
      <c r="FAJ145" s="55"/>
      <c r="FAK145" s="55"/>
      <c r="FAL145" s="55"/>
      <c r="FAM145" s="55"/>
      <c r="FAN145" s="55"/>
      <c r="FAO145" s="55"/>
      <c r="FAP145" s="55"/>
      <c r="FAQ145" s="55"/>
      <c r="FAR145" s="55"/>
      <c r="FAS145" s="55"/>
      <c r="FAT145" s="55"/>
      <c r="FAU145" s="55"/>
      <c r="FAV145" s="55"/>
      <c r="FAW145" s="55"/>
      <c r="FAX145" s="55"/>
      <c r="FAY145" s="55"/>
      <c r="FAZ145" s="55"/>
      <c r="FBA145" s="55"/>
      <c r="FBB145" s="55"/>
      <c r="FBC145" s="55"/>
      <c r="FBD145" s="55"/>
      <c r="FBE145" s="55"/>
      <c r="FBF145" s="55"/>
      <c r="FBG145" s="55"/>
      <c r="FBH145" s="55"/>
      <c r="FBI145" s="55"/>
      <c r="FBJ145" s="55"/>
      <c r="FBK145" s="55"/>
      <c r="FBL145" s="55"/>
      <c r="FBM145" s="55"/>
      <c r="FBN145" s="55"/>
      <c r="FBO145" s="55"/>
      <c r="FBP145" s="55"/>
      <c r="FBQ145" s="55"/>
      <c r="FBR145" s="55"/>
      <c r="FBS145" s="55"/>
      <c r="FBT145" s="55"/>
      <c r="FBU145" s="55"/>
      <c r="FBV145" s="55"/>
      <c r="FBW145" s="55"/>
      <c r="FBX145" s="55"/>
      <c r="FBY145" s="55"/>
      <c r="FBZ145" s="55"/>
      <c r="FCA145" s="55"/>
      <c r="FCB145" s="55"/>
      <c r="FCC145" s="55"/>
      <c r="FCD145" s="55"/>
      <c r="FCE145" s="55"/>
      <c r="FCF145" s="55"/>
      <c r="FCG145" s="55"/>
      <c r="FCH145" s="55"/>
      <c r="FCI145" s="55"/>
      <c r="FCJ145" s="55"/>
      <c r="FCK145" s="55"/>
      <c r="FCL145" s="55"/>
      <c r="FCM145" s="55"/>
      <c r="FCN145" s="55"/>
      <c r="FCO145" s="55"/>
      <c r="FCP145" s="55"/>
      <c r="FCQ145" s="55"/>
      <c r="FCR145" s="55"/>
      <c r="FCS145" s="55"/>
      <c r="FCT145" s="55"/>
      <c r="FCU145" s="55"/>
      <c r="FCV145" s="55"/>
      <c r="FCW145" s="55"/>
      <c r="FCX145" s="55"/>
      <c r="FCY145" s="55"/>
      <c r="FCZ145" s="55"/>
      <c r="FDA145" s="55"/>
      <c r="FDB145" s="55"/>
      <c r="FDC145" s="55"/>
      <c r="FDD145" s="55"/>
      <c r="FDE145" s="55"/>
      <c r="FDF145" s="55"/>
      <c r="FDG145" s="55"/>
      <c r="FDH145" s="55"/>
      <c r="FDI145" s="55"/>
      <c r="FDJ145" s="55"/>
      <c r="FDK145" s="55"/>
      <c r="FDL145" s="55"/>
      <c r="FDM145" s="55"/>
      <c r="FDN145" s="55"/>
      <c r="FDO145" s="55"/>
      <c r="FDP145" s="55"/>
      <c r="FDQ145" s="55"/>
      <c r="FDR145" s="55"/>
      <c r="FDS145" s="55"/>
      <c r="FDT145" s="55"/>
      <c r="FDU145" s="55"/>
      <c r="FDV145" s="55"/>
      <c r="FDW145" s="55"/>
      <c r="FDX145" s="55"/>
      <c r="FDY145" s="55"/>
      <c r="FDZ145" s="55"/>
      <c r="FEA145" s="55"/>
      <c r="FEB145" s="55"/>
      <c r="FEC145" s="55"/>
      <c r="FED145" s="55"/>
      <c r="FEE145" s="55"/>
      <c r="FEF145" s="55"/>
      <c r="FEG145" s="55"/>
      <c r="FEH145" s="55"/>
      <c r="FEI145" s="55"/>
      <c r="FEJ145" s="55"/>
      <c r="FEK145" s="55"/>
      <c r="FEL145" s="55"/>
      <c r="FEM145" s="55"/>
      <c r="FEN145" s="55"/>
      <c r="FEO145" s="55"/>
      <c r="FEP145" s="55"/>
      <c r="FEQ145" s="55"/>
      <c r="FER145" s="55"/>
      <c r="FES145" s="55"/>
      <c r="FET145" s="55"/>
      <c r="FEU145" s="55"/>
      <c r="FEV145" s="55"/>
      <c r="FEW145" s="55"/>
      <c r="FEX145" s="55"/>
      <c r="FEY145" s="55"/>
      <c r="FEZ145" s="55"/>
      <c r="FFA145" s="55"/>
      <c r="FFB145" s="55"/>
      <c r="FFC145" s="55"/>
      <c r="FFD145" s="55"/>
      <c r="FFE145" s="55"/>
      <c r="FFF145" s="55"/>
      <c r="FFG145" s="55"/>
      <c r="FFH145" s="55"/>
      <c r="FFI145" s="55"/>
      <c r="FFJ145" s="55"/>
      <c r="FFK145" s="55"/>
      <c r="FFL145" s="55"/>
      <c r="FFM145" s="55"/>
      <c r="FFN145" s="55"/>
      <c r="FFO145" s="55"/>
      <c r="FFP145" s="55"/>
      <c r="FFQ145" s="55"/>
      <c r="FFR145" s="55"/>
      <c r="FFS145" s="55"/>
      <c r="FFT145" s="55"/>
      <c r="FFU145" s="55"/>
      <c r="FFV145" s="55"/>
      <c r="FFW145" s="55"/>
      <c r="FFX145" s="55"/>
      <c r="FFY145" s="55"/>
      <c r="FFZ145" s="55"/>
      <c r="FGA145" s="55"/>
      <c r="FGB145" s="55"/>
      <c r="FGC145" s="55"/>
      <c r="FGD145" s="55"/>
      <c r="FGE145" s="55"/>
      <c r="FGF145" s="55"/>
      <c r="FGG145" s="55"/>
      <c r="FGH145" s="55"/>
      <c r="FGI145" s="55"/>
      <c r="FGJ145" s="55"/>
      <c r="FGK145" s="55"/>
      <c r="FGL145" s="55"/>
      <c r="FGM145" s="55"/>
      <c r="FGN145" s="55"/>
      <c r="FGO145" s="55"/>
      <c r="FGP145" s="55"/>
      <c r="FGQ145" s="55"/>
      <c r="FGR145" s="55"/>
      <c r="FGS145" s="55"/>
      <c r="FGT145" s="55"/>
      <c r="FGU145" s="55"/>
      <c r="FGV145" s="55"/>
      <c r="FGW145" s="55"/>
      <c r="FGX145" s="55"/>
      <c r="FGY145" s="55"/>
      <c r="FGZ145" s="55"/>
      <c r="FHA145" s="55"/>
      <c r="FHB145" s="55"/>
      <c r="FHC145" s="55"/>
      <c r="FHD145" s="55"/>
      <c r="FHE145" s="55"/>
      <c r="FHF145" s="55"/>
      <c r="FHG145" s="55"/>
      <c r="FHH145" s="55"/>
      <c r="FHI145" s="55"/>
      <c r="FHJ145" s="55"/>
      <c r="FHK145" s="55"/>
      <c r="FHL145" s="55"/>
      <c r="FHM145" s="55"/>
      <c r="FHN145" s="55"/>
      <c r="FHO145" s="55"/>
      <c r="FHP145" s="55"/>
      <c r="FHQ145" s="55"/>
      <c r="FHR145" s="55"/>
      <c r="FHS145" s="55"/>
      <c r="FHT145" s="55"/>
      <c r="FHU145" s="55"/>
      <c r="FHV145" s="55"/>
      <c r="FHW145" s="55"/>
      <c r="FHX145" s="55"/>
      <c r="FHY145" s="55"/>
      <c r="FHZ145" s="55"/>
      <c r="FIA145" s="55"/>
      <c r="FIB145" s="55"/>
      <c r="FIC145" s="55"/>
      <c r="FID145" s="55"/>
      <c r="FIE145" s="55"/>
      <c r="FIF145" s="55"/>
      <c r="FIG145" s="55"/>
      <c r="FIH145" s="55"/>
      <c r="FII145" s="55"/>
      <c r="FIJ145" s="55"/>
      <c r="FIK145" s="55"/>
      <c r="FIL145" s="55"/>
      <c r="FIM145" s="55"/>
      <c r="FIN145" s="55"/>
      <c r="FIO145" s="55"/>
      <c r="FIP145" s="55"/>
      <c r="FIQ145" s="55"/>
      <c r="FIR145" s="55"/>
      <c r="FIS145" s="55"/>
      <c r="FIT145" s="55"/>
      <c r="FIU145" s="55"/>
      <c r="FIV145" s="55"/>
      <c r="FIW145" s="55"/>
      <c r="FIX145" s="55"/>
      <c r="FIY145" s="55"/>
      <c r="FIZ145" s="55"/>
      <c r="FJA145" s="55"/>
      <c r="FJB145" s="55"/>
      <c r="FJC145" s="55"/>
      <c r="FJD145" s="55"/>
      <c r="FJE145" s="55"/>
      <c r="FJF145" s="55"/>
      <c r="FJG145" s="55"/>
      <c r="FJH145" s="55"/>
      <c r="FJI145" s="55"/>
    </row>
    <row r="146" spans="1:4325" s="2" customFormat="1" ht="15" outlineLevel="1">
      <c r="A146" s="5"/>
      <c r="B146" s="5" t="str">
        <f t="shared" si="23"/>
        <v>a</v>
      </c>
      <c r="C146" s="7">
        <v>31.1</v>
      </c>
      <c r="D146" s="7" t="s">
        <v>95</v>
      </c>
      <c r="E146" s="40">
        <f t="shared" ref="E146:J146" si="24">E147+E159+E188</f>
        <v>13455772.32</v>
      </c>
      <c r="F146" s="40">
        <f t="shared" si="24"/>
        <v>0</v>
      </c>
      <c r="G146" s="40">
        <f t="shared" si="24"/>
        <v>0</v>
      </c>
      <c r="H146" s="40">
        <f t="shared" si="24"/>
        <v>246241.41999999998</v>
      </c>
      <c r="I146" s="40">
        <f t="shared" si="24"/>
        <v>34800000</v>
      </c>
      <c r="J146" s="40">
        <f t="shared" si="24"/>
        <v>34800000</v>
      </c>
      <c r="K146" s="67"/>
      <c r="L146" s="55"/>
      <c r="M146" s="55"/>
      <c r="N146" s="55"/>
      <c r="O146" s="55"/>
      <c r="P146" s="55"/>
      <c r="Q146" s="55"/>
      <c r="R146" s="55"/>
      <c r="S146" s="55"/>
      <c r="T146" s="55"/>
      <c r="U146" s="55"/>
      <c r="V146" s="55"/>
      <c r="W146" s="55"/>
      <c r="X146" s="55"/>
      <c r="Y146" s="55"/>
      <c r="Z146" s="55"/>
      <c r="AA146" s="55"/>
      <c r="AB146" s="55"/>
      <c r="AC146" s="55"/>
      <c r="AD146" s="55"/>
      <c r="AE146" s="55"/>
      <c r="AF146" s="55"/>
      <c r="AG146" s="55"/>
      <c r="AH146" s="55"/>
      <c r="AI146" s="55"/>
      <c r="AJ146" s="55"/>
      <c r="AK146" s="55"/>
      <c r="AL146" s="55"/>
      <c r="AM146" s="55"/>
      <c r="AN146" s="55"/>
      <c r="AO146" s="55"/>
      <c r="AP146" s="55"/>
      <c r="AQ146" s="55"/>
      <c r="AR146" s="55"/>
      <c r="AS146" s="55"/>
      <c r="AT146" s="55"/>
      <c r="AU146" s="55"/>
      <c r="AV146" s="55"/>
      <c r="AW146" s="55"/>
      <c r="AX146" s="55"/>
      <c r="AY146" s="55"/>
      <c r="AZ146" s="55"/>
      <c r="BA146" s="55"/>
      <c r="BB146" s="55"/>
      <c r="BC146" s="55"/>
      <c r="BD146" s="55"/>
      <c r="BE146" s="55"/>
      <c r="BF146" s="55"/>
      <c r="BG146" s="55"/>
      <c r="BH146" s="55"/>
      <c r="BI146" s="55"/>
      <c r="BJ146" s="55"/>
      <c r="BK146" s="55"/>
      <c r="BL146" s="55"/>
      <c r="BM146" s="55"/>
      <c r="BN146" s="55"/>
      <c r="BO146" s="55"/>
      <c r="BP146" s="55"/>
      <c r="BQ146" s="55"/>
      <c r="BR146" s="55"/>
      <c r="BS146" s="55"/>
      <c r="BT146" s="55"/>
      <c r="BU146" s="55"/>
      <c r="BV146" s="55"/>
      <c r="BW146" s="55"/>
      <c r="BX146" s="55"/>
      <c r="BY146" s="55"/>
      <c r="BZ146" s="55"/>
      <c r="CA146" s="55"/>
      <c r="CB146" s="55"/>
      <c r="CC146" s="55"/>
      <c r="CD146" s="55"/>
      <c r="CE146" s="55"/>
      <c r="CF146" s="55"/>
      <c r="CG146" s="55"/>
      <c r="CH146" s="55"/>
      <c r="CI146" s="55"/>
      <c r="CJ146" s="55"/>
      <c r="CK146" s="55"/>
      <c r="CL146" s="55"/>
      <c r="CM146" s="55"/>
      <c r="CN146" s="55"/>
      <c r="CO146" s="55"/>
      <c r="CP146" s="55"/>
      <c r="CQ146" s="55"/>
      <c r="CR146" s="55"/>
      <c r="CS146" s="55"/>
      <c r="CT146" s="55"/>
      <c r="CU146" s="55"/>
      <c r="CV146" s="55"/>
      <c r="CW146" s="55"/>
      <c r="CX146" s="55"/>
      <c r="CY146" s="55"/>
      <c r="CZ146" s="55"/>
      <c r="DA146" s="55"/>
      <c r="DB146" s="55"/>
      <c r="DC146" s="55"/>
      <c r="DD146" s="55"/>
      <c r="DE146" s="55"/>
      <c r="DF146" s="55"/>
      <c r="DG146" s="55"/>
      <c r="DH146" s="55"/>
      <c r="DI146" s="55"/>
      <c r="DJ146" s="55"/>
      <c r="DK146" s="55"/>
      <c r="DL146" s="55"/>
      <c r="DM146" s="55"/>
      <c r="DN146" s="55"/>
      <c r="DO146" s="55"/>
      <c r="DP146" s="55"/>
      <c r="DQ146" s="55"/>
      <c r="DR146" s="55"/>
      <c r="DS146" s="55"/>
      <c r="DT146" s="55"/>
      <c r="DU146" s="55"/>
      <c r="DV146" s="55"/>
      <c r="DW146" s="55"/>
      <c r="DX146" s="55"/>
      <c r="DY146" s="55"/>
      <c r="DZ146" s="55"/>
      <c r="EA146" s="55"/>
      <c r="EB146" s="55"/>
      <c r="EC146" s="55"/>
      <c r="ED146" s="55"/>
      <c r="EE146" s="55"/>
      <c r="EF146" s="55"/>
      <c r="EG146" s="55"/>
      <c r="EH146" s="55"/>
      <c r="EI146" s="55"/>
      <c r="EJ146" s="55"/>
      <c r="EK146" s="55"/>
      <c r="EL146" s="55"/>
      <c r="EM146" s="55"/>
      <c r="EN146" s="55"/>
      <c r="EO146" s="55"/>
      <c r="EP146" s="55"/>
      <c r="EQ146" s="55"/>
      <c r="ER146" s="55"/>
      <c r="ES146" s="55"/>
      <c r="ET146" s="55"/>
      <c r="EU146" s="55"/>
      <c r="EV146" s="55"/>
      <c r="EW146" s="55"/>
      <c r="EX146" s="55"/>
      <c r="EY146" s="55"/>
      <c r="EZ146" s="55"/>
      <c r="FA146" s="55"/>
      <c r="FB146" s="55"/>
      <c r="FC146" s="55"/>
      <c r="FD146" s="55"/>
      <c r="FE146" s="55"/>
      <c r="FF146" s="55"/>
      <c r="FG146" s="55"/>
      <c r="FH146" s="55"/>
      <c r="FI146" s="55"/>
      <c r="FJ146" s="55"/>
      <c r="FK146" s="55"/>
      <c r="FL146" s="55"/>
      <c r="FM146" s="55"/>
      <c r="FN146" s="55"/>
      <c r="FO146" s="55"/>
      <c r="FP146" s="55"/>
      <c r="FQ146" s="55"/>
      <c r="FR146" s="55"/>
      <c r="FS146" s="55"/>
      <c r="FT146" s="55"/>
      <c r="FU146" s="55"/>
      <c r="FV146" s="55"/>
      <c r="FW146" s="55"/>
      <c r="FX146" s="55"/>
      <c r="FY146" s="55"/>
      <c r="FZ146" s="55"/>
      <c r="GA146" s="55"/>
      <c r="GB146" s="55"/>
      <c r="GC146" s="55"/>
      <c r="GD146" s="55"/>
      <c r="GE146" s="55"/>
      <c r="GF146" s="55"/>
      <c r="GG146" s="55"/>
      <c r="GH146" s="55"/>
      <c r="GI146" s="55"/>
      <c r="GJ146" s="55"/>
      <c r="GK146" s="55"/>
      <c r="GL146" s="55"/>
      <c r="GM146" s="55"/>
      <c r="GN146" s="55"/>
      <c r="GO146" s="55"/>
      <c r="GP146" s="55"/>
      <c r="GQ146" s="55"/>
      <c r="GR146" s="55"/>
      <c r="GS146" s="55"/>
      <c r="GT146" s="55"/>
      <c r="GU146" s="55"/>
      <c r="GV146" s="55"/>
      <c r="GW146" s="55"/>
      <c r="GX146" s="55"/>
      <c r="GY146" s="55"/>
      <c r="GZ146" s="55"/>
      <c r="HA146" s="55"/>
      <c r="HB146" s="55"/>
      <c r="HC146" s="55"/>
      <c r="HD146" s="55"/>
      <c r="HE146" s="55"/>
      <c r="HF146" s="55"/>
      <c r="HG146" s="55"/>
      <c r="HH146" s="55"/>
      <c r="HI146" s="55"/>
      <c r="HJ146" s="55"/>
      <c r="HK146" s="55"/>
      <c r="HL146" s="55"/>
      <c r="HM146" s="55"/>
      <c r="HN146" s="55"/>
      <c r="HO146" s="55"/>
      <c r="HP146" s="55"/>
      <c r="HQ146" s="55"/>
      <c r="HR146" s="55"/>
      <c r="HS146" s="55"/>
      <c r="HT146" s="55"/>
      <c r="HU146" s="55"/>
      <c r="HV146" s="55"/>
      <c r="HW146" s="55"/>
      <c r="HX146" s="55"/>
      <c r="HY146" s="55"/>
      <c r="HZ146" s="55"/>
      <c r="IA146" s="55"/>
      <c r="IB146" s="55"/>
      <c r="IC146" s="55"/>
      <c r="ID146" s="55"/>
      <c r="IE146" s="55"/>
      <c r="IF146" s="55"/>
      <c r="IG146" s="55"/>
      <c r="IH146" s="55"/>
      <c r="II146" s="55"/>
      <c r="IJ146" s="55"/>
      <c r="IK146" s="55"/>
      <c r="IL146" s="55"/>
      <c r="IM146" s="55"/>
      <c r="IN146" s="55"/>
      <c r="IO146" s="55"/>
      <c r="IP146" s="55"/>
      <c r="IQ146" s="55"/>
      <c r="IR146" s="55"/>
      <c r="IS146" s="55"/>
      <c r="IT146" s="55"/>
      <c r="IU146" s="55"/>
      <c r="IV146" s="55"/>
      <c r="IW146" s="55"/>
      <c r="IX146" s="55"/>
      <c r="IY146" s="55"/>
      <c r="IZ146" s="55"/>
      <c r="JA146" s="55"/>
      <c r="JB146" s="55"/>
      <c r="JC146" s="55"/>
      <c r="JD146" s="55"/>
      <c r="JE146" s="55"/>
      <c r="JF146" s="55"/>
      <c r="JG146" s="55"/>
      <c r="JH146" s="55"/>
      <c r="JI146" s="55"/>
      <c r="JJ146" s="55"/>
      <c r="JK146" s="55"/>
      <c r="JL146" s="55"/>
      <c r="JM146" s="55"/>
      <c r="JN146" s="55"/>
      <c r="JO146" s="55"/>
      <c r="JP146" s="55"/>
      <c r="JQ146" s="55"/>
      <c r="JR146" s="55"/>
      <c r="JS146" s="55"/>
      <c r="JT146" s="55"/>
      <c r="JU146" s="55"/>
      <c r="JV146" s="55"/>
      <c r="JW146" s="55"/>
      <c r="JX146" s="55"/>
      <c r="JY146" s="55"/>
      <c r="JZ146" s="55"/>
      <c r="KA146" s="55"/>
      <c r="KB146" s="55"/>
      <c r="KC146" s="55"/>
      <c r="KD146" s="55"/>
      <c r="KE146" s="55"/>
      <c r="KF146" s="55"/>
      <c r="KG146" s="55"/>
      <c r="KH146" s="55"/>
      <c r="KI146" s="55"/>
      <c r="KJ146" s="55"/>
      <c r="KK146" s="55"/>
      <c r="KL146" s="55"/>
      <c r="KM146" s="55"/>
      <c r="KN146" s="55"/>
      <c r="KO146" s="55"/>
      <c r="KP146" s="55"/>
      <c r="KQ146" s="55"/>
      <c r="KR146" s="55"/>
      <c r="KS146" s="55"/>
      <c r="KT146" s="55"/>
      <c r="KU146" s="55"/>
      <c r="KV146" s="55"/>
      <c r="KW146" s="55"/>
      <c r="KX146" s="55"/>
      <c r="KY146" s="55"/>
      <c r="KZ146" s="55"/>
      <c r="LA146" s="55"/>
      <c r="LB146" s="55"/>
      <c r="LC146" s="55"/>
      <c r="LD146" s="55"/>
      <c r="LE146" s="55"/>
      <c r="LF146" s="55"/>
      <c r="LG146" s="55"/>
      <c r="LH146" s="55"/>
      <c r="LI146" s="55"/>
      <c r="LJ146" s="55"/>
      <c r="LK146" s="55"/>
      <c r="LL146" s="55"/>
      <c r="LM146" s="55"/>
      <c r="LN146" s="55"/>
      <c r="LO146" s="55"/>
      <c r="LP146" s="55"/>
      <c r="LQ146" s="55"/>
      <c r="LR146" s="55"/>
      <c r="LS146" s="55"/>
      <c r="LT146" s="55"/>
      <c r="LU146" s="55"/>
      <c r="LV146" s="55"/>
      <c r="LW146" s="55"/>
      <c r="LX146" s="55"/>
      <c r="LY146" s="55"/>
      <c r="LZ146" s="55"/>
      <c r="MA146" s="55"/>
      <c r="MB146" s="55"/>
      <c r="MC146" s="55"/>
      <c r="MD146" s="55"/>
      <c r="ME146" s="55"/>
      <c r="MF146" s="55"/>
      <c r="MG146" s="55"/>
      <c r="MH146" s="55"/>
      <c r="MI146" s="55"/>
      <c r="MJ146" s="55"/>
      <c r="MK146" s="55"/>
      <c r="ML146" s="55"/>
      <c r="MM146" s="55"/>
      <c r="MN146" s="55"/>
      <c r="MO146" s="55"/>
      <c r="MP146" s="55"/>
      <c r="MQ146" s="55"/>
      <c r="MR146" s="55"/>
      <c r="MS146" s="55"/>
      <c r="MT146" s="55"/>
      <c r="MU146" s="55"/>
      <c r="MV146" s="55"/>
      <c r="MW146" s="55"/>
      <c r="MX146" s="55"/>
      <c r="MY146" s="55"/>
      <c r="MZ146" s="55"/>
      <c r="NA146" s="55"/>
      <c r="NB146" s="55"/>
      <c r="NC146" s="55"/>
      <c r="ND146" s="55"/>
      <c r="NE146" s="55"/>
      <c r="NF146" s="55"/>
      <c r="NG146" s="55"/>
      <c r="NH146" s="55"/>
      <c r="NI146" s="55"/>
      <c r="NJ146" s="55"/>
      <c r="NK146" s="55"/>
      <c r="NL146" s="55"/>
      <c r="NM146" s="55"/>
      <c r="NN146" s="55"/>
      <c r="NO146" s="55"/>
      <c r="NP146" s="55"/>
      <c r="NQ146" s="55"/>
      <c r="NR146" s="55"/>
      <c r="NS146" s="55"/>
      <c r="NT146" s="55"/>
      <c r="NU146" s="55"/>
      <c r="NV146" s="55"/>
      <c r="NW146" s="55"/>
      <c r="NX146" s="55"/>
      <c r="NY146" s="55"/>
      <c r="NZ146" s="55"/>
      <c r="OA146" s="55"/>
      <c r="OB146" s="55"/>
      <c r="OC146" s="55"/>
      <c r="OD146" s="55"/>
      <c r="OE146" s="55"/>
      <c r="OF146" s="55"/>
      <c r="OG146" s="55"/>
      <c r="OH146" s="55"/>
      <c r="OI146" s="55"/>
      <c r="OJ146" s="55"/>
      <c r="OK146" s="55"/>
      <c r="OL146" s="55"/>
      <c r="OM146" s="55"/>
      <c r="ON146" s="55"/>
      <c r="OO146" s="55"/>
      <c r="OP146" s="55"/>
      <c r="OQ146" s="55"/>
      <c r="OR146" s="55"/>
      <c r="OS146" s="55"/>
      <c r="OT146" s="55"/>
      <c r="OU146" s="55"/>
      <c r="OV146" s="55"/>
      <c r="OW146" s="55"/>
      <c r="OX146" s="55"/>
      <c r="OY146" s="55"/>
      <c r="OZ146" s="55"/>
      <c r="PA146" s="55"/>
      <c r="PB146" s="55"/>
      <c r="PC146" s="55"/>
      <c r="PD146" s="55"/>
      <c r="PE146" s="55"/>
      <c r="PF146" s="55"/>
      <c r="PG146" s="55"/>
      <c r="PH146" s="55"/>
      <c r="PI146" s="55"/>
      <c r="PJ146" s="55"/>
      <c r="PK146" s="55"/>
      <c r="PL146" s="55"/>
      <c r="PM146" s="55"/>
      <c r="PN146" s="55"/>
      <c r="PO146" s="55"/>
      <c r="PP146" s="55"/>
      <c r="PQ146" s="55"/>
      <c r="PR146" s="55"/>
      <c r="PS146" s="55"/>
      <c r="PT146" s="55"/>
      <c r="PU146" s="55"/>
      <c r="PV146" s="55"/>
      <c r="PW146" s="55"/>
      <c r="PX146" s="55"/>
      <c r="PY146" s="55"/>
      <c r="PZ146" s="55"/>
      <c r="QA146" s="55"/>
      <c r="QB146" s="55"/>
      <c r="QC146" s="55"/>
      <c r="QD146" s="55"/>
      <c r="QE146" s="55"/>
      <c r="QF146" s="55"/>
      <c r="QG146" s="55"/>
      <c r="QH146" s="55"/>
      <c r="QI146" s="55"/>
      <c r="QJ146" s="55"/>
      <c r="QK146" s="55"/>
      <c r="QL146" s="55"/>
      <c r="QM146" s="55"/>
      <c r="QN146" s="55"/>
      <c r="QO146" s="55"/>
      <c r="QP146" s="55"/>
      <c r="QQ146" s="55"/>
      <c r="QR146" s="55"/>
      <c r="QS146" s="55"/>
      <c r="QT146" s="55"/>
      <c r="QU146" s="55"/>
      <c r="QV146" s="55"/>
      <c r="QW146" s="55"/>
      <c r="QX146" s="55"/>
      <c r="QY146" s="55"/>
      <c r="QZ146" s="55"/>
      <c r="RA146" s="55"/>
      <c r="RB146" s="55"/>
      <c r="RC146" s="55"/>
      <c r="RD146" s="55"/>
      <c r="RE146" s="55"/>
      <c r="RF146" s="55"/>
      <c r="RG146" s="55"/>
      <c r="RH146" s="55"/>
      <c r="RI146" s="55"/>
      <c r="RJ146" s="55"/>
      <c r="RK146" s="55"/>
      <c r="RL146" s="55"/>
      <c r="RM146" s="55"/>
      <c r="RN146" s="55"/>
      <c r="RO146" s="55"/>
      <c r="RP146" s="55"/>
      <c r="RQ146" s="55"/>
      <c r="RR146" s="55"/>
      <c r="RS146" s="55"/>
      <c r="RT146" s="55"/>
      <c r="RU146" s="55"/>
      <c r="RV146" s="55"/>
      <c r="RW146" s="55"/>
      <c r="RX146" s="55"/>
      <c r="RY146" s="55"/>
      <c r="RZ146" s="55"/>
      <c r="SA146" s="55"/>
      <c r="SB146" s="55"/>
      <c r="SC146" s="55"/>
      <c r="SD146" s="55"/>
      <c r="SE146" s="55"/>
      <c r="SF146" s="55"/>
      <c r="SG146" s="55"/>
      <c r="SH146" s="55"/>
      <c r="SI146" s="55"/>
      <c r="SJ146" s="55"/>
      <c r="SK146" s="55"/>
      <c r="SL146" s="55"/>
      <c r="SM146" s="55"/>
      <c r="SN146" s="55"/>
      <c r="SO146" s="55"/>
      <c r="SP146" s="55"/>
      <c r="SQ146" s="55"/>
      <c r="SR146" s="55"/>
      <c r="SS146" s="55"/>
      <c r="ST146" s="55"/>
      <c r="SU146" s="55"/>
      <c r="SV146" s="55"/>
      <c r="SW146" s="55"/>
      <c r="SX146" s="55"/>
      <c r="SY146" s="55"/>
      <c r="SZ146" s="55"/>
      <c r="TA146" s="55"/>
      <c r="TB146" s="55"/>
      <c r="TC146" s="55"/>
      <c r="TD146" s="55"/>
      <c r="TE146" s="55"/>
      <c r="TF146" s="55"/>
      <c r="TG146" s="55"/>
      <c r="TH146" s="55"/>
      <c r="TI146" s="55"/>
      <c r="TJ146" s="55"/>
      <c r="TK146" s="55"/>
      <c r="TL146" s="55"/>
      <c r="TM146" s="55"/>
      <c r="TN146" s="55"/>
      <c r="TO146" s="55"/>
      <c r="TP146" s="55"/>
      <c r="TQ146" s="55"/>
      <c r="TR146" s="55"/>
      <c r="TS146" s="55"/>
      <c r="TT146" s="55"/>
      <c r="TU146" s="55"/>
      <c r="TV146" s="55"/>
      <c r="TW146" s="55"/>
      <c r="TX146" s="55"/>
      <c r="TY146" s="55"/>
      <c r="TZ146" s="55"/>
      <c r="UA146" s="55"/>
      <c r="UB146" s="55"/>
      <c r="UC146" s="55"/>
      <c r="UD146" s="55"/>
      <c r="UE146" s="55"/>
      <c r="UF146" s="55"/>
      <c r="UG146" s="55"/>
      <c r="UH146" s="55"/>
      <c r="UI146" s="55"/>
      <c r="UJ146" s="55"/>
      <c r="UK146" s="55"/>
      <c r="UL146" s="55"/>
      <c r="UM146" s="55"/>
      <c r="UN146" s="55"/>
      <c r="UO146" s="55"/>
      <c r="UP146" s="55"/>
      <c r="UQ146" s="55"/>
      <c r="UR146" s="55"/>
      <c r="US146" s="55"/>
      <c r="UT146" s="55"/>
      <c r="UU146" s="55"/>
      <c r="UV146" s="55"/>
      <c r="UW146" s="55"/>
      <c r="UX146" s="55"/>
      <c r="UY146" s="55"/>
      <c r="UZ146" s="55"/>
      <c r="VA146" s="55"/>
      <c r="VB146" s="55"/>
      <c r="VC146" s="55"/>
      <c r="VD146" s="55"/>
      <c r="VE146" s="55"/>
      <c r="VF146" s="55"/>
      <c r="VG146" s="55"/>
      <c r="VH146" s="55"/>
      <c r="VI146" s="55"/>
      <c r="VJ146" s="55"/>
      <c r="VK146" s="55"/>
      <c r="VL146" s="55"/>
      <c r="VM146" s="55"/>
      <c r="VN146" s="55"/>
      <c r="VO146" s="55"/>
      <c r="VP146" s="55"/>
      <c r="VQ146" s="55"/>
      <c r="VR146" s="55"/>
      <c r="VS146" s="55"/>
      <c r="VT146" s="55"/>
      <c r="VU146" s="55"/>
      <c r="VV146" s="55"/>
      <c r="VW146" s="55"/>
      <c r="VX146" s="55"/>
      <c r="VY146" s="55"/>
      <c r="VZ146" s="55"/>
      <c r="WA146" s="55"/>
      <c r="WB146" s="55"/>
      <c r="WC146" s="55"/>
      <c r="WD146" s="55"/>
      <c r="WE146" s="55"/>
      <c r="WF146" s="55"/>
      <c r="WG146" s="55"/>
      <c r="WH146" s="55"/>
      <c r="WI146" s="55"/>
      <c r="WJ146" s="55"/>
      <c r="WK146" s="55"/>
      <c r="WL146" s="55"/>
      <c r="WM146" s="55"/>
      <c r="WN146" s="55"/>
      <c r="WO146" s="55"/>
      <c r="WP146" s="55"/>
      <c r="WQ146" s="55"/>
      <c r="WR146" s="55"/>
      <c r="WS146" s="55"/>
      <c r="WT146" s="55"/>
      <c r="WU146" s="55"/>
      <c r="WV146" s="55"/>
      <c r="WW146" s="55"/>
      <c r="WX146" s="55"/>
      <c r="WY146" s="55"/>
      <c r="WZ146" s="55"/>
      <c r="XA146" s="55"/>
      <c r="XB146" s="55"/>
      <c r="XC146" s="55"/>
      <c r="XD146" s="55"/>
      <c r="XE146" s="55"/>
      <c r="XF146" s="55"/>
      <c r="XG146" s="55"/>
      <c r="XH146" s="55"/>
      <c r="XI146" s="55"/>
      <c r="XJ146" s="55"/>
      <c r="XK146" s="55"/>
      <c r="XL146" s="55"/>
      <c r="XM146" s="55"/>
      <c r="XN146" s="55"/>
      <c r="XO146" s="55"/>
      <c r="XP146" s="55"/>
      <c r="XQ146" s="55"/>
      <c r="XR146" s="55"/>
      <c r="XS146" s="55"/>
      <c r="XT146" s="55"/>
      <c r="XU146" s="55"/>
      <c r="XV146" s="55"/>
      <c r="XW146" s="55"/>
      <c r="XX146" s="55"/>
      <c r="XY146" s="55"/>
      <c r="XZ146" s="55"/>
      <c r="YA146" s="55"/>
      <c r="YB146" s="55"/>
      <c r="YC146" s="55"/>
      <c r="YD146" s="55"/>
      <c r="YE146" s="55"/>
      <c r="YF146" s="55"/>
      <c r="YG146" s="55"/>
      <c r="YH146" s="55"/>
      <c r="YI146" s="55"/>
      <c r="YJ146" s="55"/>
      <c r="YK146" s="55"/>
      <c r="YL146" s="55"/>
      <c r="YM146" s="55"/>
      <c r="YN146" s="55"/>
      <c r="YO146" s="55"/>
      <c r="YP146" s="55"/>
      <c r="YQ146" s="55"/>
      <c r="YR146" s="55"/>
      <c r="YS146" s="55"/>
      <c r="YT146" s="55"/>
      <c r="YU146" s="55"/>
      <c r="YV146" s="55"/>
      <c r="YW146" s="55"/>
      <c r="YX146" s="55"/>
      <c r="YY146" s="55"/>
      <c r="YZ146" s="55"/>
      <c r="ZA146" s="55"/>
      <c r="ZB146" s="55"/>
      <c r="ZC146" s="55"/>
      <c r="ZD146" s="55"/>
      <c r="ZE146" s="55"/>
      <c r="ZF146" s="55"/>
      <c r="ZG146" s="55"/>
      <c r="ZH146" s="55"/>
      <c r="ZI146" s="55"/>
      <c r="ZJ146" s="55"/>
      <c r="ZK146" s="55"/>
      <c r="ZL146" s="55"/>
      <c r="ZM146" s="55"/>
      <c r="ZN146" s="55"/>
      <c r="ZO146" s="55"/>
      <c r="ZP146" s="55"/>
      <c r="ZQ146" s="55"/>
      <c r="ZR146" s="55"/>
      <c r="ZS146" s="55"/>
      <c r="ZT146" s="55"/>
      <c r="ZU146" s="55"/>
      <c r="ZV146" s="55"/>
      <c r="ZW146" s="55"/>
      <c r="ZX146" s="55"/>
      <c r="ZY146" s="55"/>
      <c r="ZZ146" s="55"/>
      <c r="AAA146" s="55"/>
      <c r="AAB146" s="55"/>
      <c r="AAC146" s="55"/>
      <c r="AAD146" s="55"/>
      <c r="AAE146" s="55"/>
      <c r="AAF146" s="55"/>
      <c r="AAG146" s="55"/>
      <c r="AAH146" s="55"/>
      <c r="AAI146" s="55"/>
      <c r="AAJ146" s="55"/>
      <c r="AAK146" s="55"/>
      <c r="AAL146" s="55"/>
      <c r="AAM146" s="55"/>
      <c r="AAN146" s="55"/>
      <c r="AAO146" s="55"/>
      <c r="AAP146" s="55"/>
      <c r="AAQ146" s="55"/>
      <c r="AAR146" s="55"/>
      <c r="AAS146" s="55"/>
      <c r="AAT146" s="55"/>
      <c r="AAU146" s="55"/>
      <c r="AAV146" s="55"/>
      <c r="AAW146" s="55"/>
      <c r="AAX146" s="55"/>
      <c r="AAY146" s="55"/>
      <c r="AAZ146" s="55"/>
      <c r="ABA146" s="55"/>
      <c r="ABB146" s="55"/>
      <c r="ABC146" s="55"/>
      <c r="ABD146" s="55"/>
      <c r="ABE146" s="55"/>
      <c r="ABF146" s="55"/>
      <c r="ABG146" s="55"/>
      <c r="ABH146" s="55"/>
      <c r="ABI146" s="55"/>
      <c r="ABJ146" s="55"/>
      <c r="ABK146" s="55"/>
      <c r="ABL146" s="55"/>
      <c r="ABM146" s="55"/>
      <c r="ABN146" s="55"/>
      <c r="ABO146" s="55"/>
      <c r="ABP146" s="55"/>
      <c r="ABQ146" s="55"/>
      <c r="ABR146" s="55"/>
      <c r="ABS146" s="55"/>
      <c r="ABT146" s="55"/>
      <c r="ABU146" s="55"/>
      <c r="ABV146" s="55"/>
      <c r="ABW146" s="55"/>
      <c r="ABX146" s="55"/>
      <c r="ABY146" s="55"/>
      <c r="ABZ146" s="55"/>
      <c r="ACA146" s="55"/>
      <c r="ACB146" s="55"/>
      <c r="ACC146" s="55"/>
      <c r="ACD146" s="55"/>
      <c r="ACE146" s="55"/>
      <c r="ACF146" s="55"/>
      <c r="ACG146" s="55"/>
      <c r="ACH146" s="55"/>
      <c r="ACI146" s="55"/>
      <c r="ACJ146" s="55"/>
      <c r="ACK146" s="55"/>
      <c r="ACL146" s="55"/>
      <c r="ACM146" s="55"/>
      <c r="ACN146" s="55"/>
      <c r="ACO146" s="55"/>
      <c r="ACP146" s="55"/>
      <c r="ACQ146" s="55"/>
      <c r="ACR146" s="55"/>
      <c r="ACS146" s="55"/>
      <c r="ACT146" s="55"/>
      <c r="ACU146" s="55"/>
      <c r="ACV146" s="55"/>
      <c r="ACW146" s="55"/>
      <c r="ACX146" s="55"/>
      <c r="ACY146" s="55"/>
      <c r="ACZ146" s="55"/>
      <c r="ADA146" s="55"/>
      <c r="ADB146" s="55"/>
      <c r="ADC146" s="55"/>
      <c r="ADD146" s="55"/>
      <c r="ADE146" s="55"/>
      <c r="ADF146" s="55"/>
      <c r="ADG146" s="55"/>
      <c r="ADH146" s="55"/>
      <c r="ADI146" s="55"/>
      <c r="ADJ146" s="55"/>
      <c r="ADK146" s="55"/>
      <c r="ADL146" s="55"/>
      <c r="ADM146" s="55"/>
      <c r="ADN146" s="55"/>
      <c r="ADO146" s="55"/>
      <c r="ADP146" s="55"/>
      <c r="ADQ146" s="55"/>
      <c r="ADR146" s="55"/>
      <c r="ADS146" s="55"/>
      <c r="ADT146" s="55"/>
      <c r="ADU146" s="55"/>
      <c r="ADV146" s="55"/>
      <c r="ADW146" s="55"/>
      <c r="ADX146" s="55"/>
      <c r="ADY146" s="55"/>
      <c r="ADZ146" s="55"/>
      <c r="AEA146" s="55"/>
      <c r="AEB146" s="55"/>
      <c r="AEC146" s="55"/>
      <c r="AED146" s="55"/>
      <c r="AEE146" s="55"/>
      <c r="AEF146" s="55"/>
      <c r="AEG146" s="55"/>
      <c r="AEH146" s="55"/>
      <c r="AEI146" s="55"/>
      <c r="AEJ146" s="55"/>
      <c r="AEK146" s="55"/>
      <c r="AEL146" s="55"/>
      <c r="AEM146" s="55"/>
      <c r="AEN146" s="55"/>
      <c r="AEO146" s="55"/>
      <c r="AEP146" s="55"/>
      <c r="AEQ146" s="55"/>
      <c r="AER146" s="55"/>
      <c r="AES146" s="55"/>
      <c r="AET146" s="55"/>
      <c r="AEU146" s="55"/>
      <c r="AEV146" s="55"/>
      <c r="AEW146" s="55"/>
      <c r="AEX146" s="55"/>
      <c r="AEY146" s="55"/>
      <c r="AEZ146" s="55"/>
      <c r="AFA146" s="55"/>
      <c r="AFB146" s="55"/>
      <c r="AFC146" s="55"/>
      <c r="AFD146" s="55"/>
      <c r="AFE146" s="55"/>
      <c r="AFF146" s="55"/>
      <c r="AFG146" s="55"/>
      <c r="AFH146" s="55"/>
      <c r="AFI146" s="55"/>
      <c r="AFJ146" s="55"/>
      <c r="AFK146" s="55"/>
      <c r="AFL146" s="55"/>
      <c r="AFM146" s="55"/>
      <c r="AFN146" s="55"/>
      <c r="AFO146" s="55"/>
      <c r="AFP146" s="55"/>
      <c r="AFQ146" s="55"/>
      <c r="AFR146" s="55"/>
      <c r="AFS146" s="55"/>
      <c r="AFT146" s="55"/>
      <c r="AFU146" s="55"/>
      <c r="AFV146" s="55"/>
      <c r="AFW146" s="55"/>
      <c r="AFX146" s="55"/>
      <c r="AFY146" s="55"/>
      <c r="AFZ146" s="55"/>
      <c r="AGA146" s="55"/>
      <c r="AGB146" s="55"/>
      <c r="AGC146" s="55"/>
      <c r="AGD146" s="55"/>
      <c r="AGE146" s="55"/>
      <c r="AGF146" s="55"/>
      <c r="AGG146" s="55"/>
      <c r="AGH146" s="55"/>
      <c r="AGI146" s="55"/>
      <c r="AGJ146" s="55"/>
      <c r="AGK146" s="55"/>
      <c r="AGL146" s="55"/>
      <c r="AGM146" s="55"/>
      <c r="AGN146" s="55"/>
      <c r="AGO146" s="55"/>
      <c r="AGP146" s="55"/>
      <c r="AGQ146" s="55"/>
      <c r="AGR146" s="55"/>
      <c r="AGS146" s="55"/>
      <c r="AGT146" s="55"/>
      <c r="AGU146" s="55"/>
      <c r="AGV146" s="55"/>
      <c r="AGW146" s="55"/>
      <c r="AGX146" s="55"/>
      <c r="AGY146" s="55"/>
      <c r="AGZ146" s="55"/>
      <c r="AHA146" s="55"/>
      <c r="AHB146" s="55"/>
      <c r="AHC146" s="55"/>
      <c r="AHD146" s="55"/>
      <c r="AHE146" s="55"/>
      <c r="AHF146" s="55"/>
      <c r="AHG146" s="55"/>
      <c r="AHH146" s="55"/>
      <c r="AHI146" s="55"/>
      <c r="AHJ146" s="55"/>
      <c r="AHK146" s="55"/>
      <c r="AHL146" s="55"/>
      <c r="AHM146" s="55"/>
      <c r="AHN146" s="55"/>
      <c r="AHO146" s="55"/>
      <c r="AHP146" s="55"/>
      <c r="AHQ146" s="55"/>
      <c r="AHR146" s="55"/>
      <c r="AHS146" s="55"/>
      <c r="AHT146" s="55"/>
      <c r="AHU146" s="55"/>
      <c r="AHV146" s="55"/>
      <c r="AHW146" s="55"/>
      <c r="AHX146" s="55"/>
      <c r="AHY146" s="55"/>
      <c r="AHZ146" s="55"/>
      <c r="AIA146" s="55"/>
      <c r="AIB146" s="55"/>
      <c r="AIC146" s="55"/>
      <c r="AID146" s="55"/>
      <c r="AIE146" s="55"/>
      <c r="AIF146" s="55"/>
      <c r="AIG146" s="55"/>
      <c r="AIH146" s="55"/>
      <c r="AII146" s="55"/>
      <c r="AIJ146" s="55"/>
      <c r="AIK146" s="55"/>
      <c r="AIL146" s="55"/>
      <c r="AIM146" s="55"/>
      <c r="AIN146" s="55"/>
      <c r="AIO146" s="55"/>
      <c r="AIP146" s="55"/>
      <c r="AIQ146" s="55"/>
      <c r="AIR146" s="55"/>
      <c r="AIS146" s="55"/>
      <c r="AIT146" s="55"/>
      <c r="AIU146" s="55"/>
      <c r="AIV146" s="55"/>
      <c r="AIW146" s="55"/>
      <c r="AIX146" s="55"/>
      <c r="AIY146" s="55"/>
      <c r="AIZ146" s="55"/>
      <c r="AJA146" s="55"/>
      <c r="AJB146" s="55"/>
      <c r="AJC146" s="55"/>
      <c r="AJD146" s="55"/>
      <c r="AJE146" s="55"/>
      <c r="AJF146" s="55"/>
      <c r="AJG146" s="55"/>
      <c r="AJH146" s="55"/>
      <c r="AJI146" s="55"/>
      <c r="AJJ146" s="55"/>
      <c r="AJK146" s="55"/>
      <c r="AJL146" s="55"/>
      <c r="AJM146" s="55"/>
      <c r="AJN146" s="55"/>
      <c r="AJO146" s="55"/>
      <c r="AJP146" s="55"/>
      <c r="AJQ146" s="55"/>
      <c r="AJR146" s="55"/>
      <c r="AJS146" s="55"/>
      <c r="AJT146" s="55"/>
      <c r="AJU146" s="55"/>
      <c r="AJV146" s="55"/>
      <c r="AJW146" s="55"/>
      <c r="AJX146" s="55"/>
      <c r="AJY146" s="55"/>
      <c r="AJZ146" s="55"/>
      <c r="AKA146" s="55"/>
      <c r="AKB146" s="55"/>
      <c r="AKC146" s="55"/>
      <c r="AKD146" s="55"/>
      <c r="AKE146" s="55"/>
      <c r="AKF146" s="55"/>
      <c r="AKG146" s="55"/>
      <c r="AKH146" s="55"/>
      <c r="AKI146" s="55"/>
      <c r="AKJ146" s="55"/>
      <c r="AKK146" s="55"/>
      <c r="AKL146" s="55"/>
      <c r="AKM146" s="55"/>
      <c r="AKN146" s="55"/>
      <c r="AKO146" s="55"/>
      <c r="AKP146" s="55"/>
      <c r="AKQ146" s="55"/>
      <c r="AKR146" s="55"/>
      <c r="AKS146" s="55"/>
      <c r="AKT146" s="55"/>
      <c r="AKU146" s="55"/>
      <c r="AKV146" s="55"/>
      <c r="AKW146" s="55"/>
      <c r="AKX146" s="55"/>
      <c r="AKY146" s="55"/>
      <c r="AKZ146" s="55"/>
      <c r="ALA146" s="55"/>
      <c r="ALB146" s="55"/>
      <c r="ALC146" s="55"/>
      <c r="ALD146" s="55"/>
      <c r="ALE146" s="55"/>
      <c r="ALF146" s="55"/>
      <c r="ALG146" s="55"/>
      <c r="ALH146" s="55"/>
      <c r="ALI146" s="55"/>
      <c r="ALJ146" s="55"/>
      <c r="ALK146" s="55"/>
      <c r="ALL146" s="55"/>
      <c r="ALM146" s="55"/>
      <c r="ALN146" s="55"/>
      <c r="ALO146" s="55"/>
      <c r="ALP146" s="55"/>
      <c r="ALQ146" s="55"/>
      <c r="ALR146" s="55"/>
      <c r="ALS146" s="55"/>
      <c r="ALT146" s="55"/>
      <c r="ALU146" s="55"/>
      <c r="ALV146" s="55"/>
      <c r="ALW146" s="55"/>
      <c r="ALX146" s="55"/>
      <c r="ALY146" s="55"/>
      <c r="ALZ146" s="55"/>
      <c r="AMA146" s="55"/>
      <c r="AMB146" s="55"/>
      <c r="AMC146" s="55"/>
      <c r="AMD146" s="55"/>
      <c r="AME146" s="55"/>
      <c r="AMF146" s="55"/>
      <c r="AMG146" s="55"/>
      <c r="AMH146" s="55"/>
      <c r="AMI146" s="55"/>
      <c r="AMJ146" s="55"/>
      <c r="AMK146" s="55"/>
      <c r="AML146" s="55"/>
      <c r="AMM146" s="55"/>
      <c r="AMN146" s="55"/>
      <c r="AMO146" s="55"/>
      <c r="AMP146" s="55"/>
      <c r="AMQ146" s="55"/>
      <c r="AMR146" s="55"/>
      <c r="AMS146" s="55"/>
      <c r="AMT146" s="55"/>
      <c r="AMU146" s="55"/>
      <c r="AMV146" s="55"/>
      <c r="AMW146" s="55"/>
      <c r="AMX146" s="55"/>
      <c r="AMY146" s="55"/>
      <c r="AMZ146" s="55"/>
      <c r="ANA146" s="55"/>
      <c r="ANB146" s="55"/>
      <c r="ANC146" s="55"/>
      <c r="AND146" s="55"/>
      <c r="ANE146" s="55"/>
      <c r="ANF146" s="55"/>
      <c r="ANG146" s="55"/>
      <c r="ANH146" s="55"/>
      <c r="ANI146" s="55"/>
      <c r="ANJ146" s="55"/>
      <c r="ANK146" s="55"/>
      <c r="ANL146" s="55"/>
      <c r="ANM146" s="55"/>
      <c r="ANN146" s="55"/>
      <c r="ANO146" s="55"/>
      <c r="ANP146" s="55"/>
      <c r="ANQ146" s="55"/>
      <c r="ANR146" s="55"/>
      <c r="ANS146" s="55"/>
      <c r="ANT146" s="55"/>
      <c r="ANU146" s="55"/>
      <c r="ANV146" s="55"/>
      <c r="ANW146" s="55"/>
      <c r="ANX146" s="55"/>
      <c r="ANY146" s="55"/>
      <c r="ANZ146" s="55"/>
      <c r="AOA146" s="55"/>
      <c r="AOB146" s="55"/>
      <c r="AOC146" s="55"/>
      <c r="AOD146" s="55"/>
      <c r="AOE146" s="55"/>
      <c r="AOF146" s="55"/>
      <c r="AOG146" s="55"/>
      <c r="AOH146" s="55"/>
      <c r="AOI146" s="55"/>
      <c r="AOJ146" s="55"/>
      <c r="AOK146" s="55"/>
      <c r="AOL146" s="55"/>
      <c r="AOM146" s="55"/>
      <c r="AON146" s="55"/>
      <c r="AOO146" s="55"/>
      <c r="AOP146" s="55"/>
      <c r="AOQ146" s="55"/>
      <c r="AOR146" s="55"/>
      <c r="AOS146" s="55"/>
      <c r="AOT146" s="55"/>
      <c r="AOU146" s="55"/>
      <c r="AOV146" s="55"/>
      <c r="AOW146" s="55"/>
      <c r="AOX146" s="55"/>
      <c r="AOY146" s="55"/>
      <c r="AOZ146" s="55"/>
      <c r="APA146" s="55"/>
      <c r="APB146" s="55"/>
      <c r="APC146" s="55"/>
      <c r="APD146" s="55"/>
      <c r="APE146" s="55"/>
      <c r="APF146" s="55"/>
      <c r="APG146" s="55"/>
      <c r="APH146" s="55"/>
      <c r="API146" s="55"/>
      <c r="APJ146" s="55"/>
      <c r="APK146" s="55"/>
      <c r="APL146" s="55"/>
      <c r="APM146" s="55"/>
      <c r="APN146" s="55"/>
      <c r="APO146" s="55"/>
      <c r="APP146" s="55"/>
      <c r="APQ146" s="55"/>
      <c r="APR146" s="55"/>
      <c r="APS146" s="55"/>
      <c r="APT146" s="55"/>
      <c r="APU146" s="55"/>
      <c r="APV146" s="55"/>
      <c r="APW146" s="55"/>
      <c r="APX146" s="55"/>
      <c r="APY146" s="55"/>
      <c r="APZ146" s="55"/>
      <c r="AQA146" s="55"/>
      <c r="AQB146" s="55"/>
      <c r="AQC146" s="55"/>
      <c r="AQD146" s="55"/>
      <c r="AQE146" s="55"/>
      <c r="AQF146" s="55"/>
      <c r="AQG146" s="55"/>
      <c r="AQH146" s="55"/>
      <c r="AQI146" s="55"/>
      <c r="AQJ146" s="55"/>
      <c r="AQK146" s="55"/>
      <c r="AQL146" s="55"/>
      <c r="AQM146" s="55"/>
      <c r="AQN146" s="55"/>
      <c r="AQO146" s="55"/>
      <c r="AQP146" s="55"/>
      <c r="AQQ146" s="55"/>
      <c r="AQR146" s="55"/>
      <c r="AQS146" s="55"/>
      <c r="AQT146" s="55"/>
      <c r="AQU146" s="55"/>
      <c r="AQV146" s="55"/>
      <c r="AQW146" s="55"/>
      <c r="AQX146" s="55"/>
      <c r="AQY146" s="55"/>
      <c r="AQZ146" s="55"/>
      <c r="ARA146" s="55"/>
      <c r="ARB146" s="55"/>
      <c r="ARC146" s="55"/>
      <c r="ARD146" s="55"/>
      <c r="ARE146" s="55"/>
      <c r="ARF146" s="55"/>
      <c r="ARG146" s="55"/>
      <c r="ARH146" s="55"/>
      <c r="ARI146" s="55"/>
      <c r="ARJ146" s="55"/>
      <c r="ARK146" s="55"/>
      <c r="ARL146" s="55"/>
      <c r="ARM146" s="55"/>
      <c r="ARN146" s="55"/>
      <c r="ARO146" s="55"/>
      <c r="ARP146" s="55"/>
      <c r="ARQ146" s="55"/>
      <c r="ARR146" s="55"/>
      <c r="ARS146" s="55"/>
      <c r="ART146" s="55"/>
      <c r="ARU146" s="55"/>
      <c r="ARV146" s="55"/>
      <c r="ARW146" s="55"/>
      <c r="ARX146" s="55"/>
      <c r="ARY146" s="55"/>
      <c r="ARZ146" s="55"/>
      <c r="ASA146" s="55"/>
      <c r="ASB146" s="55"/>
      <c r="ASC146" s="55"/>
      <c r="ASD146" s="55"/>
      <c r="ASE146" s="55"/>
      <c r="ASF146" s="55"/>
      <c r="ASG146" s="55"/>
      <c r="ASH146" s="55"/>
      <c r="ASI146" s="55"/>
      <c r="ASJ146" s="55"/>
      <c r="ASK146" s="55"/>
      <c r="ASL146" s="55"/>
      <c r="ASM146" s="55"/>
      <c r="ASN146" s="55"/>
      <c r="ASO146" s="55"/>
      <c r="ASP146" s="55"/>
      <c r="ASQ146" s="55"/>
      <c r="ASR146" s="55"/>
      <c r="ASS146" s="55"/>
      <c r="AST146" s="55"/>
      <c r="ASU146" s="55"/>
      <c r="ASV146" s="55"/>
      <c r="ASW146" s="55"/>
      <c r="ASX146" s="55"/>
      <c r="ASY146" s="55"/>
      <c r="ASZ146" s="55"/>
      <c r="ATA146" s="55"/>
      <c r="ATB146" s="55"/>
      <c r="ATC146" s="55"/>
      <c r="ATD146" s="55"/>
      <c r="ATE146" s="55"/>
      <c r="ATF146" s="55"/>
      <c r="ATG146" s="55"/>
      <c r="ATH146" s="55"/>
      <c r="ATI146" s="55"/>
      <c r="ATJ146" s="55"/>
      <c r="ATK146" s="55"/>
      <c r="ATL146" s="55"/>
      <c r="ATM146" s="55"/>
      <c r="ATN146" s="55"/>
      <c r="ATO146" s="55"/>
      <c r="ATP146" s="55"/>
      <c r="ATQ146" s="55"/>
      <c r="ATR146" s="55"/>
      <c r="ATS146" s="55"/>
      <c r="ATT146" s="55"/>
      <c r="ATU146" s="55"/>
      <c r="ATV146" s="55"/>
      <c r="ATW146" s="55"/>
      <c r="ATX146" s="55"/>
      <c r="ATY146" s="55"/>
      <c r="ATZ146" s="55"/>
      <c r="AUA146" s="55"/>
      <c r="AUB146" s="55"/>
      <c r="AUC146" s="55"/>
      <c r="AUD146" s="55"/>
      <c r="AUE146" s="55"/>
      <c r="AUF146" s="55"/>
      <c r="AUG146" s="55"/>
      <c r="AUH146" s="55"/>
      <c r="AUI146" s="55"/>
      <c r="AUJ146" s="55"/>
      <c r="AUK146" s="55"/>
      <c r="AUL146" s="55"/>
      <c r="AUM146" s="55"/>
      <c r="AUN146" s="55"/>
      <c r="AUO146" s="55"/>
      <c r="AUP146" s="55"/>
      <c r="AUQ146" s="55"/>
      <c r="AUR146" s="55"/>
      <c r="AUS146" s="55"/>
      <c r="AUT146" s="55"/>
      <c r="AUU146" s="55"/>
      <c r="AUV146" s="55"/>
      <c r="AUW146" s="55"/>
      <c r="AUX146" s="55"/>
      <c r="AUY146" s="55"/>
      <c r="AUZ146" s="55"/>
      <c r="AVA146" s="55"/>
      <c r="AVB146" s="55"/>
      <c r="AVC146" s="55"/>
      <c r="AVD146" s="55"/>
      <c r="AVE146" s="55"/>
      <c r="AVF146" s="55"/>
      <c r="AVG146" s="55"/>
      <c r="AVH146" s="55"/>
      <c r="AVI146" s="55"/>
      <c r="AVJ146" s="55"/>
      <c r="AVK146" s="55"/>
      <c r="AVL146" s="55"/>
      <c r="AVM146" s="55"/>
      <c r="AVN146" s="55"/>
      <c r="AVO146" s="55"/>
      <c r="AVP146" s="55"/>
      <c r="AVQ146" s="55"/>
      <c r="AVR146" s="55"/>
      <c r="AVS146" s="55"/>
      <c r="AVT146" s="55"/>
      <c r="AVU146" s="55"/>
      <c r="AVV146" s="55"/>
      <c r="AVW146" s="55"/>
      <c r="AVX146" s="55"/>
      <c r="AVY146" s="55"/>
      <c r="AVZ146" s="55"/>
      <c r="AWA146" s="55"/>
      <c r="AWB146" s="55"/>
      <c r="AWC146" s="55"/>
      <c r="AWD146" s="55"/>
      <c r="AWE146" s="55"/>
      <c r="AWF146" s="55"/>
      <c r="AWG146" s="55"/>
      <c r="AWH146" s="55"/>
      <c r="AWI146" s="55"/>
      <c r="AWJ146" s="55"/>
      <c r="AWK146" s="55"/>
      <c r="AWL146" s="55"/>
      <c r="AWM146" s="55"/>
      <c r="AWN146" s="55"/>
      <c r="AWO146" s="55"/>
      <c r="AWP146" s="55"/>
      <c r="AWQ146" s="55"/>
      <c r="AWR146" s="55"/>
      <c r="AWS146" s="55"/>
      <c r="AWT146" s="55"/>
      <c r="AWU146" s="55"/>
      <c r="AWV146" s="55"/>
      <c r="AWW146" s="55"/>
      <c r="AWX146" s="55"/>
      <c r="AWY146" s="55"/>
      <c r="AWZ146" s="55"/>
      <c r="AXA146" s="55"/>
      <c r="AXB146" s="55"/>
      <c r="AXC146" s="55"/>
      <c r="AXD146" s="55"/>
      <c r="AXE146" s="55"/>
      <c r="AXF146" s="55"/>
      <c r="AXG146" s="55"/>
      <c r="AXH146" s="55"/>
      <c r="AXI146" s="55"/>
      <c r="AXJ146" s="55"/>
      <c r="AXK146" s="55"/>
      <c r="AXL146" s="55"/>
      <c r="AXM146" s="55"/>
      <c r="AXN146" s="55"/>
      <c r="AXO146" s="55"/>
      <c r="AXP146" s="55"/>
      <c r="AXQ146" s="55"/>
      <c r="AXR146" s="55"/>
      <c r="AXS146" s="55"/>
      <c r="AXT146" s="55"/>
      <c r="AXU146" s="55"/>
      <c r="AXV146" s="55"/>
      <c r="AXW146" s="55"/>
      <c r="AXX146" s="55"/>
      <c r="AXY146" s="55"/>
      <c r="AXZ146" s="55"/>
      <c r="AYA146" s="55"/>
      <c r="AYB146" s="55"/>
      <c r="AYC146" s="55"/>
      <c r="AYD146" s="55"/>
      <c r="AYE146" s="55"/>
      <c r="AYF146" s="55"/>
      <c r="AYG146" s="55"/>
      <c r="AYH146" s="55"/>
      <c r="AYI146" s="55"/>
      <c r="AYJ146" s="55"/>
      <c r="AYK146" s="55"/>
      <c r="AYL146" s="55"/>
      <c r="AYM146" s="55"/>
      <c r="AYN146" s="55"/>
      <c r="AYO146" s="55"/>
      <c r="AYP146" s="55"/>
      <c r="AYQ146" s="55"/>
      <c r="AYR146" s="55"/>
      <c r="AYS146" s="55"/>
      <c r="AYT146" s="55"/>
      <c r="AYU146" s="55"/>
      <c r="AYV146" s="55"/>
      <c r="AYW146" s="55"/>
      <c r="AYX146" s="55"/>
      <c r="AYY146" s="55"/>
      <c r="AYZ146" s="55"/>
      <c r="AZA146" s="55"/>
      <c r="AZB146" s="55"/>
      <c r="AZC146" s="55"/>
      <c r="AZD146" s="55"/>
      <c r="AZE146" s="55"/>
      <c r="AZF146" s="55"/>
      <c r="AZG146" s="55"/>
      <c r="AZH146" s="55"/>
      <c r="AZI146" s="55"/>
      <c r="AZJ146" s="55"/>
      <c r="AZK146" s="55"/>
      <c r="AZL146" s="55"/>
      <c r="AZM146" s="55"/>
      <c r="AZN146" s="55"/>
      <c r="AZO146" s="55"/>
      <c r="AZP146" s="55"/>
      <c r="AZQ146" s="55"/>
      <c r="AZR146" s="55"/>
      <c r="AZS146" s="55"/>
      <c r="AZT146" s="55"/>
      <c r="AZU146" s="55"/>
      <c r="AZV146" s="55"/>
      <c r="AZW146" s="55"/>
      <c r="AZX146" s="55"/>
      <c r="AZY146" s="55"/>
      <c r="AZZ146" s="55"/>
      <c r="BAA146" s="55"/>
      <c r="BAB146" s="55"/>
      <c r="BAC146" s="55"/>
      <c r="BAD146" s="55"/>
      <c r="BAE146" s="55"/>
      <c r="BAF146" s="55"/>
      <c r="BAG146" s="55"/>
      <c r="BAH146" s="55"/>
      <c r="BAI146" s="55"/>
      <c r="BAJ146" s="55"/>
      <c r="BAK146" s="55"/>
      <c r="BAL146" s="55"/>
      <c r="BAM146" s="55"/>
      <c r="BAN146" s="55"/>
      <c r="BAO146" s="55"/>
      <c r="BAP146" s="55"/>
      <c r="BAQ146" s="55"/>
      <c r="BAR146" s="55"/>
      <c r="BAS146" s="55"/>
      <c r="BAT146" s="55"/>
      <c r="BAU146" s="55"/>
      <c r="BAV146" s="55"/>
      <c r="BAW146" s="55"/>
      <c r="BAX146" s="55"/>
      <c r="BAY146" s="55"/>
      <c r="BAZ146" s="55"/>
      <c r="BBA146" s="55"/>
      <c r="BBB146" s="55"/>
      <c r="BBC146" s="55"/>
      <c r="BBD146" s="55"/>
      <c r="BBE146" s="55"/>
      <c r="BBF146" s="55"/>
      <c r="BBG146" s="55"/>
      <c r="BBH146" s="55"/>
      <c r="BBI146" s="55"/>
      <c r="BBJ146" s="55"/>
      <c r="BBK146" s="55"/>
      <c r="BBL146" s="55"/>
      <c r="BBM146" s="55"/>
      <c r="BBN146" s="55"/>
      <c r="BBO146" s="55"/>
      <c r="BBP146" s="55"/>
      <c r="BBQ146" s="55"/>
      <c r="BBR146" s="55"/>
      <c r="BBS146" s="55"/>
      <c r="BBT146" s="55"/>
      <c r="BBU146" s="55"/>
      <c r="BBV146" s="55"/>
      <c r="BBW146" s="55"/>
      <c r="BBX146" s="55"/>
      <c r="BBY146" s="55"/>
      <c r="BBZ146" s="55"/>
      <c r="BCA146" s="55"/>
      <c r="BCB146" s="55"/>
      <c r="BCC146" s="55"/>
      <c r="BCD146" s="55"/>
      <c r="BCE146" s="55"/>
      <c r="BCF146" s="55"/>
      <c r="BCG146" s="55"/>
      <c r="BCH146" s="55"/>
      <c r="BCI146" s="55"/>
      <c r="BCJ146" s="55"/>
      <c r="BCK146" s="55"/>
      <c r="BCL146" s="55"/>
      <c r="BCM146" s="55"/>
      <c r="BCN146" s="55"/>
      <c r="BCO146" s="55"/>
      <c r="BCP146" s="55"/>
      <c r="BCQ146" s="55"/>
      <c r="BCR146" s="55"/>
      <c r="BCS146" s="55"/>
      <c r="BCT146" s="55"/>
      <c r="BCU146" s="55"/>
      <c r="BCV146" s="55"/>
      <c r="BCW146" s="55"/>
      <c r="BCX146" s="55"/>
      <c r="BCY146" s="55"/>
      <c r="BCZ146" s="55"/>
      <c r="BDA146" s="55"/>
      <c r="BDB146" s="55"/>
      <c r="BDC146" s="55"/>
      <c r="BDD146" s="55"/>
      <c r="BDE146" s="55"/>
      <c r="BDF146" s="55"/>
      <c r="BDG146" s="55"/>
      <c r="BDH146" s="55"/>
      <c r="BDI146" s="55"/>
      <c r="BDJ146" s="55"/>
      <c r="BDK146" s="55"/>
      <c r="BDL146" s="55"/>
      <c r="BDM146" s="55"/>
      <c r="BDN146" s="55"/>
      <c r="BDO146" s="55"/>
      <c r="BDP146" s="55"/>
      <c r="BDQ146" s="55"/>
      <c r="BDR146" s="55"/>
      <c r="BDS146" s="55"/>
      <c r="BDT146" s="55"/>
      <c r="BDU146" s="55"/>
      <c r="BDV146" s="55"/>
      <c r="BDW146" s="55"/>
      <c r="BDX146" s="55"/>
      <c r="BDY146" s="55"/>
      <c r="BDZ146" s="55"/>
      <c r="BEA146" s="55"/>
      <c r="BEB146" s="55"/>
      <c r="BEC146" s="55"/>
      <c r="BED146" s="55"/>
      <c r="BEE146" s="55"/>
      <c r="BEF146" s="55"/>
      <c r="BEG146" s="55"/>
      <c r="BEH146" s="55"/>
      <c r="BEI146" s="55"/>
      <c r="BEJ146" s="55"/>
      <c r="BEK146" s="55"/>
      <c r="BEL146" s="55"/>
      <c r="BEM146" s="55"/>
      <c r="BEN146" s="55"/>
      <c r="BEO146" s="55"/>
      <c r="BEP146" s="55"/>
      <c r="BEQ146" s="55"/>
      <c r="BER146" s="55"/>
      <c r="BES146" s="55"/>
      <c r="BET146" s="55"/>
      <c r="BEU146" s="55"/>
      <c r="BEV146" s="55"/>
      <c r="BEW146" s="55"/>
      <c r="BEX146" s="55"/>
      <c r="BEY146" s="55"/>
      <c r="BEZ146" s="55"/>
      <c r="BFA146" s="55"/>
      <c r="BFB146" s="55"/>
      <c r="BFC146" s="55"/>
      <c r="BFD146" s="55"/>
      <c r="BFE146" s="55"/>
      <c r="BFF146" s="55"/>
      <c r="BFG146" s="55"/>
      <c r="BFH146" s="55"/>
      <c r="BFI146" s="55"/>
      <c r="BFJ146" s="55"/>
      <c r="BFK146" s="55"/>
      <c r="BFL146" s="55"/>
      <c r="BFM146" s="55"/>
      <c r="BFN146" s="55"/>
      <c r="BFO146" s="55"/>
      <c r="BFP146" s="55"/>
      <c r="BFQ146" s="55"/>
      <c r="BFR146" s="55"/>
      <c r="BFS146" s="55"/>
      <c r="BFT146" s="55"/>
      <c r="BFU146" s="55"/>
      <c r="BFV146" s="55"/>
      <c r="BFW146" s="55"/>
      <c r="BFX146" s="55"/>
      <c r="BFY146" s="55"/>
      <c r="BFZ146" s="55"/>
      <c r="BGA146" s="55"/>
      <c r="BGB146" s="55"/>
      <c r="BGC146" s="55"/>
      <c r="BGD146" s="55"/>
      <c r="BGE146" s="55"/>
      <c r="BGF146" s="55"/>
      <c r="BGG146" s="55"/>
      <c r="BGH146" s="55"/>
      <c r="BGI146" s="55"/>
      <c r="BGJ146" s="55"/>
      <c r="BGK146" s="55"/>
      <c r="BGL146" s="55"/>
      <c r="BGM146" s="55"/>
      <c r="BGN146" s="55"/>
      <c r="BGO146" s="55"/>
      <c r="BGP146" s="55"/>
      <c r="BGQ146" s="55"/>
      <c r="BGR146" s="55"/>
      <c r="BGS146" s="55"/>
      <c r="BGT146" s="55"/>
      <c r="BGU146" s="55"/>
      <c r="BGV146" s="55"/>
      <c r="BGW146" s="55"/>
      <c r="BGX146" s="55"/>
      <c r="BGY146" s="55"/>
      <c r="BGZ146" s="55"/>
      <c r="BHA146" s="55"/>
      <c r="BHB146" s="55"/>
      <c r="BHC146" s="55"/>
      <c r="BHD146" s="55"/>
      <c r="BHE146" s="55"/>
      <c r="BHF146" s="55"/>
      <c r="BHG146" s="55"/>
      <c r="BHH146" s="55"/>
      <c r="BHI146" s="55"/>
      <c r="BHJ146" s="55"/>
      <c r="BHK146" s="55"/>
      <c r="BHL146" s="55"/>
      <c r="BHM146" s="55"/>
      <c r="BHN146" s="55"/>
      <c r="BHO146" s="55"/>
      <c r="BHP146" s="55"/>
      <c r="BHQ146" s="55"/>
      <c r="BHR146" s="55"/>
      <c r="BHS146" s="55"/>
      <c r="BHT146" s="55"/>
      <c r="BHU146" s="55"/>
      <c r="BHV146" s="55"/>
      <c r="BHW146" s="55"/>
      <c r="BHX146" s="55"/>
      <c r="BHY146" s="55"/>
      <c r="BHZ146" s="55"/>
      <c r="BIA146" s="55"/>
      <c r="BIB146" s="55"/>
      <c r="BIC146" s="55"/>
      <c r="BID146" s="55"/>
      <c r="BIE146" s="55"/>
      <c r="BIF146" s="55"/>
      <c r="BIG146" s="55"/>
      <c r="BIH146" s="55"/>
      <c r="BII146" s="55"/>
      <c r="BIJ146" s="55"/>
      <c r="BIK146" s="55"/>
      <c r="BIL146" s="55"/>
      <c r="BIM146" s="55"/>
      <c r="BIN146" s="55"/>
      <c r="BIO146" s="55"/>
      <c r="BIP146" s="55"/>
      <c r="BIQ146" s="55"/>
      <c r="BIR146" s="55"/>
      <c r="BIS146" s="55"/>
      <c r="BIT146" s="55"/>
      <c r="BIU146" s="55"/>
      <c r="BIV146" s="55"/>
      <c r="BIW146" s="55"/>
      <c r="BIX146" s="55"/>
      <c r="BIY146" s="55"/>
      <c r="BIZ146" s="55"/>
      <c r="BJA146" s="55"/>
      <c r="BJB146" s="55"/>
      <c r="BJC146" s="55"/>
      <c r="BJD146" s="55"/>
      <c r="BJE146" s="55"/>
      <c r="BJF146" s="55"/>
      <c r="BJG146" s="55"/>
      <c r="BJH146" s="55"/>
      <c r="BJI146" s="55"/>
      <c r="BJJ146" s="55"/>
      <c r="BJK146" s="55"/>
      <c r="BJL146" s="55"/>
      <c r="BJM146" s="55"/>
      <c r="BJN146" s="55"/>
      <c r="BJO146" s="55"/>
      <c r="BJP146" s="55"/>
      <c r="BJQ146" s="55"/>
      <c r="BJR146" s="55"/>
      <c r="BJS146" s="55"/>
      <c r="BJT146" s="55"/>
      <c r="BJU146" s="55"/>
      <c r="BJV146" s="55"/>
      <c r="BJW146" s="55"/>
      <c r="BJX146" s="55"/>
      <c r="BJY146" s="55"/>
      <c r="BJZ146" s="55"/>
      <c r="BKA146" s="55"/>
      <c r="BKB146" s="55"/>
      <c r="BKC146" s="55"/>
      <c r="BKD146" s="55"/>
      <c r="BKE146" s="55"/>
      <c r="BKF146" s="55"/>
      <c r="BKG146" s="55"/>
      <c r="BKH146" s="55"/>
      <c r="BKI146" s="55"/>
      <c r="BKJ146" s="55"/>
      <c r="BKK146" s="55"/>
      <c r="BKL146" s="55"/>
      <c r="BKM146" s="55"/>
      <c r="BKN146" s="55"/>
      <c r="BKO146" s="55"/>
      <c r="BKP146" s="55"/>
      <c r="BKQ146" s="55"/>
      <c r="BKR146" s="55"/>
      <c r="BKS146" s="55"/>
      <c r="BKT146" s="55"/>
      <c r="BKU146" s="55"/>
      <c r="BKV146" s="55"/>
      <c r="BKW146" s="55"/>
      <c r="BKX146" s="55"/>
      <c r="BKY146" s="55"/>
      <c r="BKZ146" s="55"/>
      <c r="BLA146" s="55"/>
      <c r="BLB146" s="55"/>
      <c r="BLC146" s="55"/>
      <c r="BLD146" s="55"/>
      <c r="BLE146" s="55"/>
      <c r="BLF146" s="55"/>
      <c r="BLG146" s="55"/>
      <c r="BLH146" s="55"/>
      <c r="BLI146" s="55"/>
      <c r="BLJ146" s="55"/>
      <c r="BLK146" s="55"/>
      <c r="BLL146" s="55"/>
      <c r="BLM146" s="55"/>
      <c r="BLN146" s="55"/>
      <c r="BLO146" s="55"/>
      <c r="BLP146" s="55"/>
      <c r="BLQ146" s="55"/>
      <c r="BLR146" s="55"/>
      <c r="BLS146" s="55"/>
      <c r="BLT146" s="55"/>
      <c r="BLU146" s="55"/>
      <c r="BLV146" s="55"/>
      <c r="BLW146" s="55"/>
      <c r="BLX146" s="55"/>
      <c r="BLY146" s="55"/>
      <c r="BLZ146" s="55"/>
      <c r="BMA146" s="55"/>
      <c r="BMB146" s="55"/>
      <c r="BMC146" s="55"/>
      <c r="BMD146" s="55"/>
      <c r="BME146" s="55"/>
      <c r="BMF146" s="55"/>
      <c r="BMG146" s="55"/>
      <c r="BMH146" s="55"/>
      <c r="BMI146" s="55"/>
      <c r="BMJ146" s="55"/>
      <c r="BMK146" s="55"/>
      <c r="BML146" s="55"/>
      <c r="BMM146" s="55"/>
      <c r="BMN146" s="55"/>
      <c r="BMO146" s="55"/>
      <c r="BMP146" s="55"/>
      <c r="BMQ146" s="55"/>
      <c r="BMR146" s="55"/>
      <c r="BMS146" s="55"/>
      <c r="BMT146" s="55"/>
      <c r="BMU146" s="55"/>
      <c r="BMV146" s="55"/>
      <c r="BMW146" s="55"/>
      <c r="BMX146" s="55"/>
      <c r="BMY146" s="55"/>
      <c r="BMZ146" s="55"/>
      <c r="BNA146" s="55"/>
      <c r="BNB146" s="55"/>
      <c r="BNC146" s="55"/>
      <c r="BND146" s="55"/>
      <c r="BNE146" s="55"/>
      <c r="BNF146" s="55"/>
      <c r="BNG146" s="55"/>
      <c r="BNH146" s="55"/>
      <c r="BNI146" s="55"/>
      <c r="BNJ146" s="55"/>
      <c r="BNK146" s="55"/>
      <c r="BNL146" s="55"/>
      <c r="BNM146" s="55"/>
      <c r="BNN146" s="55"/>
      <c r="BNO146" s="55"/>
      <c r="BNP146" s="55"/>
      <c r="BNQ146" s="55"/>
      <c r="BNR146" s="55"/>
      <c r="BNS146" s="55"/>
      <c r="BNT146" s="55"/>
      <c r="BNU146" s="55"/>
      <c r="BNV146" s="55"/>
      <c r="BNW146" s="55"/>
      <c r="BNX146" s="55"/>
      <c r="BNY146" s="55"/>
      <c r="BNZ146" s="55"/>
      <c r="BOA146" s="55"/>
      <c r="BOB146" s="55"/>
      <c r="BOC146" s="55"/>
      <c r="BOD146" s="55"/>
      <c r="BOE146" s="55"/>
      <c r="BOF146" s="55"/>
      <c r="BOG146" s="55"/>
      <c r="BOH146" s="55"/>
      <c r="BOI146" s="55"/>
      <c r="BOJ146" s="55"/>
      <c r="BOK146" s="55"/>
      <c r="BOL146" s="55"/>
      <c r="BOM146" s="55"/>
      <c r="BON146" s="55"/>
      <c r="BOO146" s="55"/>
      <c r="BOP146" s="55"/>
      <c r="BOQ146" s="55"/>
      <c r="BOR146" s="55"/>
      <c r="BOS146" s="55"/>
      <c r="BOT146" s="55"/>
      <c r="BOU146" s="55"/>
      <c r="BOV146" s="55"/>
      <c r="BOW146" s="55"/>
      <c r="BOX146" s="55"/>
      <c r="BOY146" s="55"/>
      <c r="BOZ146" s="55"/>
      <c r="BPA146" s="55"/>
      <c r="BPB146" s="55"/>
      <c r="BPC146" s="55"/>
      <c r="BPD146" s="55"/>
      <c r="BPE146" s="55"/>
      <c r="BPF146" s="55"/>
      <c r="BPG146" s="55"/>
      <c r="BPH146" s="55"/>
      <c r="BPI146" s="55"/>
      <c r="BPJ146" s="55"/>
      <c r="BPK146" s="55"/>
      <c r="BPL146" s="55"/>
      <c r="BPM146" s="55"/>
      <c r="BPN146" s="55"/>
      <c r="BPO146" s="55"/>
      <c r="BPP146" s="55"/>
      <c r="BPQ146" s="55"/>
      <c r="BPR146" s="55"/>
      <c r="BPS146" s="55"/>
      <c r="BPT146" s="55"/>
      <c r="BPU146" s="55"/>
      <c r="BPV146" s="55"/>
      <c r="BPW146" s="55"/>
      <c r="BPX146" s="55"/>
      <c r="BPY146" s="55"/>
      <c r="BPZ146" s="55"/>
      <c r="BQA146" s="55"/>
      <c r="BQB146" s="55"/>
      <c r="BQC146" s="55"/>
      <c r="BQD146" s="55"/>
      <c r="BQE146" s="55"/>
      <c r="BQF146" s="55"/>
      <c r="BQG146" s="55"/>
      <c r="BQH146" s="55"/>
      <c r="BQI146" s="55"/>
      <c r="BQJ146" s="55"/>
      <c r="BQK146" s="55"/>
      <c r="BQL146" s="55"/>
      <c r="BQM146" s="55"/>
      <c r="BQN146" s="55"/>
      <c r="BQO146" s="55"/>
      <c r="BQP146" s="55"/>
      <c r="BQQ146" s="55"/>
      <c r="BQR146" s="55"/>
      <c r="BQS146" s="55"/>
      <c r="BQT146" s="55"/>
      <c r="BQU146" s="55"/>
      <c r="BQV146" s="55"/>
      <c r="BQW146" s="55"/>
      <c r="BQX146" s="55"/>
      <c r="BQY146" s="55"/>
      <c r="BQZ146" s="55"/>
      <c r="BRA146" s="55"/>
      <c r="BRB146" s="55"/>
      <c r="BRC146" s="55"/>
      <c r="BRD146" s="55"/>
      <c r="BRE146" s="55"/>
      <c r="BRF146" s="55"/>
      <c r="BRG146" s="55"/>
      <c r="BRH146" s="55"/>
      <c r="BRI146" s="55"/>
      <c r="BRJ146" s="55"/>
      <c r="BRK146" s="55"/>
      <c r="BRL146" s="55"/>
      <c r="BRM146" s="55"/>
      <c r="BRN146" s="55"/>
      <c r="BRO146" s="55"/>
      <c r="BRP146" s="55"/>
      <c r="BRQ146" s="55"/>
      <c r="BRR146" s="55"/>
      <c r="BRS146" s="55"/>
      <c r="BRT146" s="55"/>
      <c r="BRU146" s="55"/>
      <c r="BRV146" s="55"/>
      <c r="BRW146" s="55"/>
      <c r="BRX146" s="55"/>
      <c r="BRY146" s="55"/>
      <c r="BRZ146" s="55"/>
      <c r="BSA146" s="55"/>
      <c r="BSB146" s="55"/>
      <c r="BSC146" s="55"/>
      <c r="BSD146" s="55"/>
      <c r="BSE146" s="55"/>
      <c r="BSF146" s="55"/>
      <c r="BSG146" s="55"/>
      <c r="BSH146" s="55"/>
      <c r="BSI146" s="55"/>
      <c r="BSJ146" s="55"/>
      <c r="BSK146" s="55"/>
      <c r="BSL146" s="55"/>
      <c r="BSM146" s="55"/>
      <c r="BSN146" s="55"/>
      <c r="BSO146" s="55"/>
      <c r="BSP146" s="55"/>
      <c r="BSQ146" s="55"/>
      <c r="BSR146" s="55"/>
      <c r="BSS146" s="55"/>
      <c r="BST146" s="55"/>
      <c r="BSU146" s="55"/>
      <c r="BSV146" s="55"/>
      <c r="BSW146" s="55"/>
      <c r="BSX146" s="55"/>
      <c r="BSY146" s="55"/>
      <c r="BSZ146" s="55"/>
      <c r="BTA146" s="55"/>
      <c r="BTB146" s="55"/>
      <c r="BTC146" s="55"/>
      <c r="BTD146" s="55"/>
      <c r="BTE146" s="55"/>
      <c r="BTF146" s="55"/>
      <c r="BTG146" s="55"/>
      <c r="BTH146" s="55"/>
      <c r="BTI146" s="55"/>
      <c r="BTJ146" s="55"/>
      <c r="BTK146" s="55"/>
      <c r="BTL146" s="55"/>
      <c r="BTM146" s="55"/>
      <c r="BTN146" s="55"/>
      <c r="BTO146" s="55"/>
      <c r="BTP146" s="55"/>
      <c r="BTQ146" s="55"/>
      <c r="BTR146" s="55"/>
      <c r="BTS146" s="55"/>
      <c r="BTT146" s="55"/>
      <c r="BTU146" s="55"/>
      <c r="BTV146" s="55"/>
      <c r="BTW146" s="55"/>
      <c r="BTX146" s="55"/>
      <c r="BTY146" s="55"/>
      <c r="BTZ146" s="55"/>
      <c r="BUA146" s="55"/>
      <c r="BUB146" s="55"/>
      <c r="BUC146" s="55"/>
      <c r="BUD146" s="55"/>
      <c r="BUE146" s="55"/>
      <c r="BUF146" s="55"/>
      <c r="BUG146" s="55"/>
      <c r="BUH146" s="55"/>
      <c r="BUI146" s="55"/>
      <c r="BUJ146" s="55"/>
      <c r="BUK146" s="55"/>
      <c r="BUL146" s="55"/>
      <c r="BUM146" s="55"/>
      <c r="BUN146" s="55"/>
      <c r="BUO146" s="55"/>
      <c r="BUP146" s="55"/>
      <c r="BUQ146" s="55"/>
      <c r="BUR146" s="55"/>
      <c r="BUS146" s="55"/>
      <c r="BUT146" s="55"/>
      <c r="BUU146" s="55"/>
      <c r="BUV146" s="55"/>
      <c r="BUW146" s="55"/>
      <c r="BUX146" s="55"/>
      <c r="BUY146" s="55"/>
      <c r="BUZ146" s="55"/>
      <c r="BVA146" s="55"/>
      <c r="BVB146" s="55"/>
      <c r="BVC146" s="55"/>
      <c r="BVD146" s="55"/>
      <c r="BVE146" s="55"/>
      <c r="BVF146" s="55"/>
      <c r="BVG146" s="55"/>
      <c r="BVH146" s="55"/>
      <c r="BVI146" s="55"/>
      <c r="BVJ146" s="55"/>
      <c r="BVK146" s="55"/>
      <c r="BVL146" s="55"/>
      <c r="BVM146" s="55"/>
      <c r="BVN146" s="55"/>
      <c r="BVO146" s="55"/>
      <c r="BVP146" s="55"/>
      <c r="BVQ146" s="55"/>
      <c r="BVR146" s="55"/>
      <c r="BVS146" s="55"/>
      <c r="BVT146" s="55"/>
      <c r="BVU146" s="55"/>
      <c r="BVV146" s="55"/>
      <c r="BVW146" s="55"/>
      <c r="BVX146" s="55"/>
      <c r="BVY146" s="55"/>
      <c r="BVZ146" s="55"/>
      <c r="BWA146" s="55"/>
      <c r="BWB146" s="55"/>
      <c r="BWC146" s="55"/>
      <c r="BWD146" s="55"/>
      <c r="BWE146" s="55"/>
      <c r="BWF146" s="55"/>
      <c r="BWG146" s="55"/>
      <c r="BWH146" s="55"/>
      <c r="BWI146" s="55"/>
      <c r="BWJ146" s="55"/>
      <c r="BWK146" s="55"/>
      <c r="BWL146" s="55"/>
      <c r="BWM146" s="55"/>
      <c r="BWN146" s="55"/>
      <c r="BWO146" s="55"/>
      <c r="BWP146" s="55"/>
      <c r="BWQ146" s="55"/>
      <c r="BWR146" s="55"/>
      <c r="BWS146" s="55"/>
      <c r="BWT146" s="55"/>
      <c r="BWU146" s="55"/>
      <c r="BWV146" s="55"/>
      <c r="BWW146" s="55"/>
      <c r="BWX146" s="55"/>
      <c r="BWY146" s="55"/>
      <c r="BWZ146" s="55"/>
      <c r="BXA146" s="55"/>
      <c r="BXB146" s="55"/>
      <c r="BXC146" s="55"/>
      <c r="BXD146" s="55"/>
      <c r="BXE146" s="55"/>
      <c r="BXF146" s="55"/>
      <c r="BXG146" s="55"/>
      <c r="BXH146" s="55"/>
      <c r="BXI146" s="55"/>
      <c r="BXJ146" s="55"/>
      <c r="BXK146" s="55"/>
      <c r="BXL146" s="55"/>
      <c r="BXM146" s="55"/>
      <c r="BXN146" s="55"/>
      <c r="BXO146" s="55"/>
      <c r="BXP146" s="55"/>
      <c r="BXQ146" s="55"/>
      <c r="BXR146" s="55"/>
      <c r="BXS146" s="55"/>
      <c r="BXT146" s="55"/>
      <c r="BXU146" s="55"/>
      <c r="BXV146" s="55"/>
      <c r="BXW146" s="55"/>
      <c r="BXX146" s="55"/>
      <c r="BXY146" s="55"/>
      <c r="BXZ146" s="55"/>
      <c r="BYA146" s="55"/>
      <c r="BYB146" s="55"/>
      <c r="BYC146" s="55"/>
      <c r="BYD146" s="55"/>
      <c r="BYE146" s="55"/>
      <c r="BYF146" s="55"/>
      <c r="BYG146" s="55"/>
      <c r="BYH146" s="55"/>
      <c r="BYI146" s="55"/>
      <c r="BYJ146" s="55"/>
      <c r="BYK146" s="55"/>
      <c r="BYL146" s="55"/>
      <c r="BYM146" s="55"/>
      <c r="BYN146" s="55"/>
      <c r="BYO146" s="55"/>
      <c r="BYP146" s="55"/>
      <c r="BYQ146" s="55"/>
      <c r="BYR146" s="55"/>
      <c r="BYS146" s="55"/>
      <c r="BYT146" s="55"/>
      <c r="BYU146" s="55"/>
      <c r="BYV146" s="55"/>
      <c r="BYW146" s="55"/>
      <c r="BYX146" s="55"/>
      <c r="BYY146" s="55"/>
      <c r="BYZ146" s="55"/>
      <c r="BZA146" s="55"/>
      <c r="BZB146" s="55"/>
      <c r="BZC146" s="55"/>
      <c r="BZD146" s="55"/>
      <c r="BZE146" s="55"/>
      <c r="BZF146" s="55"/>
      <c r="BZG146" s="55"/>
      <c r="BZH146" s="55"/>
      <c r="BZI146" s="55"/>
      <c r="BZJ146" s="55"/>
      <c r="BZK146" s="55"/>
      <c r="BZL146" s="55"/>
      <c r="BZM146" s="55"/>
      <c r="BZN146" s="55"/>
      <c r="BZO146" s="55"/>
      <c r="BZP146" s="55"/>
      <c r="BZQ146" s="55"/>
      <c r="BZR146" s="55"/>
      <c r="BZS146" s="55"/>
      <c r="BZT146" s="55"/>
      <c r="BZU146" s="55"/>
      <c r="BZV146" s="55"/>
      <c r="BZW146" s="55"/>
      <c r="BZX146" s="55"/>
      <c r="BZY146" s="55"/>
      <c r="BZZ146" s="55"/>
      <c r="CAA146" s="55"/>
      <c r="CAB146" s="55"/>
      <c r="CAC146" s="55"/>
      <c r="CAD146" s="55"/>
      <c r="CAE146" s="55"/>
      <c r="CAF146" s="55"/>
      <c r="CAG146" s="55"/>
      <c r="CAH146" s="55"/>
      <c r="CAI146" s="55"/>
      <c r="CAJ146" s="55"/>
      <c r="CAK146" s="55"/>
      <c r="CAL146" s="55"/>
      <c r="CAM146" s="55"/>
      <c r="CAN146" s="55"/>
      <c r="CAO146" s="55"/>
      <c r="CAP146" s="55"/>
      <c r="CAQ146" s="55"/>
      <c r="CAR146" s="55"/>
      <c r="CAS146" s="55"/>
      <c r="CAT146" s="55"/>
      <c r="CAU146" s="55"/>
      <c r="CAV146" s="55"/>
      <c r="CAW146" s="55"/>
      <c r="CAX146" s="55"/>
      <c r="CAY146" s="55"/>
      <c r="CAZ146" s="55"/>
      <c r="CBA146" s="55"/>
      <c r="CBB146" s="55"/>
      <c r="CBC146" s="55"/>
      <c r="CBD146" s="55"/>
      <c r="CBE146" s="55"/>
      <c r="CBF146" s="55"/>
      <c r="CBG146" s="55"/>
      <c r="CBH146" s="55"/>
      <c r="CBI146" s="55"/>
      <c r="CBJ146" s="55"/>
      <c r="CBK146" s="55"/>
      <c r="CBL146" s="55"/>
      <c r="CBM146" s="55"/>
      <c r="CBN146" s="55"/>
      <c r="CBO146" s="55"/>
      <c r="CBP146" s="55"/>
      <c r="CBQ146" s="55"/>
      <c r="CBR146" s="55"/>
      <c r="CBS146" s="55"/>
      <c r="CBT146" s="55"/>
      <c r="CBU146" s="55"/>
      <c r="CBV146" s="55"/>
      <c r="CBW146" s="55"/>
      <c r="CBX146" s="55"/>
      <c r="CBY146" s="55"/>
      <c r="CBZ146" s="55"/>
      <c r="CCA146" s="55"/>
      <c r="CCB146" s="55"/>
      <c r="CCC146" s="55"/>
      <c r="CCD146" s="55"/>
      <c r="CCE146" s="55"/>
      <c r="CCF146" s="55"/>
      <c r="CCG146" s="55"/>
      <c r="CCH146" s="55"/>
      <c r="CCI146" s="55"/>
      <c r="CCJ146" s="55"/>
      <c r="CCK146" s="55"/>
      <c r="CCL146" s="55"/>
      <c r="CCM146" s="55"/>
      <c r="CCN146" s="55"/>
      <c r="CCO146" s="55"/>
      <c r="CCP146" s="55"/>
      <c r="CCQ146" s="55"/>
      <c r="CCR146" s="55"/>
      <c r="CCS146" s="55"/>
      <c r="CCT146" s="55"/>
      <c r="CCU146" s="55"/>
      <c r="CCV146" s="55"/>
      <c r="CCW146" s="55"/>
      <c r="CCX146" s="55"/>
      <c r="CCY146" s="55"/>
      <c r="CCZ146" s="55"/>
      <c r="CDA146" s="55"/>
      <c r="CDB146" s="55"/>
      <c r="CDC146" s="55"/>
      <c r="CDD146" s="55"/>
      <c r="CDE146" s="55"/>
      <c r="CDF146" s="55"/>
      <c r="CDG146" s="55"/>
      <c r="CDH146" s="55"/>
      <c r="CDI146" s="55"/>
      <c r="CDJ146" s="55"/>
      <c r="CDK146" s="55"/>
      <c r="CDL146" s="55"/>
      <c r="CDM146" s="55"/>
      <c r="CDN146" s="55"/>
      <c r="CDO146" s="55"/>
      <c r="CDP146" s="55"/>
      <c r="CDQ146" s="55"/>
      <c r="CDR146" s="55"/>
      <c r="CDS146" s="55"/>
      <c r="CDT146" s="55"/>
      <c r="CDU146" s="55"/>
      <c r="CDV146" s="55"/>
      <c r="CDW146" s="55"/>
      <c r="CDX146" s="55"/>
      <c r="CDY146" s="55"/>
      <c r="CDZ146" s="55"/>
      <c r="CEA146" s="55"/>
      <c r="CEB146" s="55"/>
      <c r="CEC146" s="55"/>
      <c r="CED146" s="55"/>
      <c r="CEE146" s="55"/>
      <c r="CEF146" s="55"/>
      <c r="CEG146" s="55"/>
      <c r="CEH146" s="55"/>
      <c r="CEI146" s="55"/>
      <c r="CEJ146" s="55"/>
      <c r="CEK146" s="55"/>
      <c r="CEL146" s="55"/>
      <c r="CEM146" s="55"/>
      <c r="CEN146" s="55"/>
      <c r="CEO146" s="55"/>
      <c r="CEP146" s="55"/>
      <c r="CEQ146" s="55"/>
      <c r="CER146" s="55"/>
      <c r="CES146" s="55"/>
      <c r="CET146" s="55"/>
      <c r="CEU146" s="55"/>
      <c r="CEV146" s="55"/>
      <c r="CEW146" s="55"/>
      <c r="CEX146" s="55"/>
      <c r="CEY146" s="55"/>
      <c r="CEZ146" s="55"/>
      <c r="CFA146" s="55"/>
      <c r="CFB146" s="55"/>
      <c r="CFC146" s="55"/>
      <c r="CFD146" s="55"/>
      <c r="CFE146" s="55"/>
      <c r="CFF146" s="55"/>
      <c r="CFG146" s="55"/>
      <c r="CFH146" s="55"/>
      <c r="CFI146" s="55"/>
      <c r="CFJ146" s="55"/>
      <c r="CFK146" s="55"/>
      <c r="CFL146" s="55"/>
      <c r="CFM146" s="55"/>
      <c r="CFN146" s="55"/>
      <c r="CFO146" s="55"/>
      <c r="CFP146" s="55"/>
      <c r="CFQ146" s="55"/>
      <c r="CFR146" s="55"/>
      <c r="CFS146" s="55"/>
      <c r="CFT146" s="55"/>
      <c r="CFU146" s="55"/>
      <c r="CFV146" s="55"/>
      <c r="CFW146" s="55"/>
      <c r="CFX146" s="55"/>
      <c r="CFY146" s="55"/>
      <c r="CFZ146" s="55"/>
      <c r="CGA146" s="55"/>
      <c r="CGB146" s="55"/>
      <c r="CGC146" s="55"/>
      <c r="CGD146" s="55"/>
      <c r="CGE146" s="55"/>
      <c r="CGF146" s="55"/>
      <c r="CGG146" s="55"/>
      <c r="CGH146" s="55"/>
      <c r="CGI146" s="55"/>
      <c r="CGJ146" s="55"/>
      <c r="CGK146" s="55"/>
      <c r="CGL146" s="55"/>
      <c r="CGM146" s="55"/>
      <c r="CGN146" s="55"/>
      <c r="CGO146" s="55"/>
      <c r="CGP146" s="55"/>
      <c r="CGQ146" s="55"/>
      <c r="CGR146" s="55"/>
      <c r="CGS146" s="55"/>
      <c r="CGT146" s="55"/>
      <c r="CGU146" s="55"/>
      <c r="CGV146" s="55"/>
      <c r="CGW146" s="55"/>
      <c r="CGX146" s="55"/>
      <c r="CGY146" s="55"/>
      <c r="CGZ146" s="55"/>
      <c r="CHA146" s="55"/>
      <c r="CHB146" s="55"/>
      <c r="CHC146" s="55"/>
      <c r="CHD146" s="55"/>
      <c r="CHE146" s="55"/>
      <c r="CHF146" s="55"/>
      <c r="CHG146" s="55"/>
      <c r="CHH146" s="55"/>
      <c r="CHI146" s="55"/>
      <c r="CHJ146" s="55"/>
      <c r="CHK146" s="55"/>
      <c r="CHL146" s="55"/>
      <c r="CHM146" s="55"/>
      <c r="CHN146" s="55"/>
      <c r="CHO146" s="55"/>
      <c r="CHP146" s="55"/>
      <c r="CHQ146" s="55"/>
      <c r="CHR146" s="55"/>
      <c r="CHS146" s="55"/>
      <c r="CHT146" s="55"/>
      <c r="CHU146" s="55"/>
      <c r="CHV146" s="55"/>
      <c r="CHW146" s="55"/>
      <c r="CHX146" s="55"/>
      <c r="CHY146" s="55"/>
      <c r="CHZ146" s="55"/>
      <c r="CIA146" s="55"/>
      <c r="CIB146" s="55"/>
      <c r="CIC146" s="55"/>
      <c r="CID146" s="55"/>
      <c r="CIE146" s="55"/>
      <c r="CIF146" s="55"/>
      <c r="CIG146" s="55"/>
      <c r="CIH146" s="55"/>
      <c r="CII146" s="55"/>
      <c r="CIJ146" s="55"/>
      <c r="CIK146" s="55"/>
      <c r="CIL146" s="55"/>
      <c r="CIM146" s="55"/>
      <c r="CIN146" s="55"/>
      <c r="CIO146" s="55"/>
      <c r="CIP146" s="55"/>
      <c r="CIQ146" s="55"/>
      <c r="CIR146" s="55"/>
      <c r="CIS146" s="55"/>
      <c r="CIT146" s="55"/>
      <c r="CIU146" s="55"/>
      <c r="CIV146" s="55"/>
      <c r="CIW146" s="55"/>
      <c r="CIX146" s="55"/>
      <c r="CIY146" s="55"/>
      <c r="CIZ146" s="55"/>
      <c r="CJA146" s="55"/>
      <c r="CJB146" s="55"/>
      <c r="CJC146" s="55"/>
      <c r="CJD146" s="55"/>
      <c r="CJE146" s="55"/>
      <c r="CJF146" s="55"/>
      <c r="CJG146" s="55"/>
      <c r="CJH146" s="55"/>
      <c r="CJI146" s="55"/>
      <c r="CJJ146" s="55"/>
      <c r="CJK146" s="55"/>
      <c r="CJL146" s="55"/>
      <c r="CJM146" s="55"/>
      <c r="CJN146" s="55"/>
      <c r="CJO146" s="55"/>
      <c r="CJP146" s="55"/>
      <c r="CJQ146" s="55"/>
      <c r="CJR146" s="55"/>
      <c r="CJS146" s="55"/>
      <c r="CJT146" s="55"/>
      <c r="CJU146" s="55"/>
      <c r="CJV146" s="55"/>
      <c r="CJW146" s="55"/>
      <c r="CJX146" s="55"/>
      <c r="CJY146" s="55"/>
      <c r="CJZ146" s="55"/>
      <c r="CKA146" s="55"/>
      <c r="CKB146" s="55"/>
      <c r="CKC146" s="55"/>
      <c r="CKD146" s="55"/>
      <c r="CKE146" s="55"/>
      <c r="CKF146" s="55"/>
      <c r="CKG146" s="55"/>
      <c r="CKH146" s="55"/>
      <c r="CKI146" s="55"/>
      <c r="CKJ146" s="55"/>
      <c r="CKK146" s="55"/>
      <c r="CKL146" s="55"/>
      <c r="CKM146" s="55"/>
      <c r="CKN146" s="55"/>
      <c r="CKO146" s="55"/>
      <c r="CKP146" s="55"/>
      <c r="CKQ146" s="55"/>
      <c r="CKR146" s="55"/>
      <c r="CKS146" s="55"/>
      <c r="CKT146" s="55"/>
      <c r="CKU146" s="55"/>
      <c r="CKV146" s="55"/>
      <c r="CKW146" s="55"/>
      <c r="CKX146" s="55"/>
      <c r="CKY146" s="55"/>
      <c r="CKZ146" s="55"/>
      <c r="CLA146" s="55"/>
      <c r="CLB146" s="55"/>
      <c r="CLC146" s="55"/>
      <c r="CLD146" s="55"/>
      <c r="CLE146" s="55"/>
      <c r="CLF146" s="55"/>
      <c r="CLG146" s="55"/>
      <c r="CLH146" s="55"/>
      <c r="CLI146" s="55"/>
      <c r="CLJ146" s="55"/>
      <c r="CLK146" s="55"/>
      <c r="CLL146" s="55"/>
      <c r="CLM146" s="55"/>
      <c r="CLN146" s="55"/>
      <c r="CLO146" s="55"/>
      <c r="CLP146" s="55"/>
      <c r="CLQ146" s="55"/>
      <c r="CLR146" s="55"/>
      <c r="CLS146" s="55"/>
      <c r="CLT146" s="55"/>
      <c r="CLU146" s="55"/>
      <c r="CLV146" s="55"/>
      <c r="CLW146" s="55"/>
      <c r="CLX146" s="55"/>
      <c r="CLY146" s="55"/>
      <c r="CLZ146" s="55"/>
      <c r="CMA146" s="55"/>
      <c r="CMB146" s="55"/>
      <c r="CMC146" s="55"/>
      <c r="CMD146" s="55"/>
      <c r="CME146" s="55"/>
      <c r="CMF146" s="55"/>
      <c r="CMG146" s="55"/>
      <c r="CMH146" s="55"/>
      <c r="CMI146" s="55"/>
      <c r="CMJ146" s="55"/>
      <c r="CMK146" s="55"/>
      <c r="CML146" s="55"/>
      <c r="CMM146" s="55"/>
      <c r="CMN146" s="55"/>
      <c r="CMO146" s="55"/>
      <c r="CMP146" s="55"/>
      <c r="CMQ146" s="55"/>
      <c r="CMR146" s="55"/>
      <c r="CMS146" s="55"/>
      <c r="CMT146" s="55"/>
      <c r="CMU146" s="55"/>
      <c r="CMV146" s="55"/>
      <c r="CMW146" s="55"/>
      <c r="CMX146" s="55"/>
      <c r="CMY146" s="55"/>
      <c r="CMZ146" s="55"/>
      <c r="CNA146" s="55"/>
      <c r="CNB146" s="55"/>
      <c r="CNC146" s="55"/>
      <c r="CND146" s="55"/>
      <c r="CNE146" s="55"/>
      <c r="CNF146" s="55"/>
      <c r="CNG146" s="55"/>
      <c r="CNH146" s="55"/>
      <c r="CNI146" s="55"/>
      <c r="CNJ146" s="55"/>
      <c r="CNK146" s="55"/>
      <c r="CNL146" s="55"/>
      <c r="CNM146" s="55"/>
      <c r="CNN146" s="55"/>
      <c r="CNO146" s="55"/>
      <c r="CNP146" s="55"/>
      <c r="CNQ146" s="55"/>
      <c r="CNR146" s="55"/>
      <c r="CNS146" s="55"/>
      <c r="CNT146" s="55"/>
      <c r="CNU146" s="55"/>
      <c r="CNV146" s="55"/>
      <c r="CNW146" s="55"/>
      <c r="CNX146" s="55"/>
      <c r="CNY146" s="55"/>
      <c r="CNZ146" s="55"/>
      <c r="COA146" s="55"/>
      <c r="COB146" s="55"/>
      <c r="COC146" s="55"/>
      <c r="COD146" s="55"/>
      <c r="COE146" s="55"/>
      <c r="COF146" s="55"/>
      <c r="COG146" s="55"/>
      <c r="COH146" s="55"/>
      <c r="COI146" s="55"/>
      <c r="COJ146" s="55"/>
      <c r="COK146" s="55"/>
      <c r="COL146" s="55"/>
      <c r="COM146" s="55"/>
      <c r="CON146" s="55"/>
      <c r="COO146" s="55"/>
      <c r="COP146" s="55"/>
      <c r="COQ146" s="55"/>
      <c r="COR146" s="55"/>
      <c r="COS146" s="55"/>
      <c r="COT146" s="55"/>
      <c r="COU146" s="55"/>
      <c r="COV146" s="55"/>
      <c r="COW146" s="55"/>
      <c r="COX146" s="55"/>
      <c r="COY146" s="55"/>
      <c r="COZ146" s="55"/>
      <c r="CPA146" s="55"/>
      <c r="CPB146" s="55"/>
      <c r="CPC146" s="55"/>
      <c r="CPD146" s="55"/>
      <c r="CPE146" s="55"/>
      <c r="CPF146" s="55"/>
      <c r="CPG146" s="55"/>
      <c r="CPH146" s="55"/>
      <c r="CPI146" s="55"/>
      <c r="CPJ146" s="55"/>
      <c r="CPK146" s="55"/>
      <c r="CPL146" s="55"/>
      <c r="CPM146" s="55"/>
      <c r="CPN146" s="55"/>
      <c r="CPO146" s="55"/>
      <c r="CPP146" s="55"/>
      <c r="CPQ146" s="55"/>
      <c r="CPR146" s="55"/>
      <c r="CPS146" s="55"/>
      <c r="CPT146" s="55"/>
      <c r="CPU146" s="55"/>
      <c r="CPV146" s="55"/>
      <c r="CPW146" s="55"/>
      <c r="CPX146" s="55"/>
      <c r="CPY146" s="55"/>
      <c r="CPZ146" s="55"/>
      <c r="CQA146" s="55"/>
      <c r="CQB146" s="55"/>
      <c r="CQC146" s="55"/>
      <c r="CQD146" s="55"/>
      <c r="CQE146" s="55"/>
      <c r="CQF146" s="55"/>
      <c r="CQG146" s="55"/>
      <c r="CQH146" s="55"/>
      <c r="CQI146" s="55"/>
      <c r="CQJ146" s="55"/>
      <c r="CQK146" s="55"/>
      <c r="CQL146" s="55"/>
      <c r="CQM146" s="55"/>
      <c r="CQN146" s="55"/>
      <c r="CQO146" s="55"/>
      <c r="CQP146" s="55"/>
      <c r="CQQ146" s="55"/>
      <c r="CQR146" s="55"/>
      <c r="CQS146" s="55"/>
      <c r="CQT146" s="55"/>
      <c r="CQU146" s="55"/>
      <c r="CQV146" s="55"/>
      <c r="CQW146" s="55"/>
      <c r="CQX146" s="55"/>
      <c r="CQY146" s="55"/>
      <c r="CQZ146" s="55"/>
      <c r="CRA146" s="55"/>
      <c r="CRB146" s="55"/>
      <c r="CRC146" s="55"/>
      <c r="CRD146" s="55"/>
      <c r="CRE146" s="55"/>
      <c r="CRF146" s="55"/>
      <c r="CRG146" s="55"/>
      <c r="CRH146" s="55"/>
      <c r="CRI146" s="55"/>
      <c r="CRJ146" s="55"/>
      <c r="CRK146" s="55"/>
      <c r="CRL146" s="55"/>
      <c r="CRM146" s="55"/>
      <c r="CRN146" s="55"/>
      <c r="CRO146" s="55"/>
      <c r="CRP146" s="55"/>
      <c r="CRQ146" s="55"/>
      <c r="CRR146" s="55"/>
      <c r="CRS146" s="55"/>
      <c r="CRT146" s="55"/>
      <c r="CRU146" s="55"/>
      <c r="CRV146" s="55"/>
      <c r="CRW146" s="55"/>
      <c r="CRX146" s="55"/>
      <c r="CRY146" s="55"/>
      <c r="CRZ146" s="55"/>
      <c r="CSA146" s="55"/>
      <c r="CSB146" s="55"/>
      <c r="CSC146" s="55"/>
      <c r="CSD146" s="55"/>
      <c r="CSE146" s="55"/>
      <c r="CSF146" s="55"/>
      <c r="CSG146" s="55"/>
      <c r="CSH146" s="55"/>
      <c r="CSI146" s="55"/>
      <c r="CSJ146" s="55"/>
      <c r="CSK146" s="55"/>
      <c r="CSL146" s="55"/>
      <c r="CSM146" s="55"/>
      <c r="CSN146" s="55"/>
      <c r="CSO146" s="55"/>
      <c r="CSP146" s="55"/>
      <c r="CSQ146" s="55"/>
      <c r="CSR146" s="55"/>
      <c r="CSS146" s="55"/>
      <c r="CST146" s="55"/>
      <c r="CSU146" s="55"/>
      <c r="CSV146" s="55"/>
      <c r="CSW146" s="55"/>
      <c r="CSX146" s="55"/>
      <c r="CSY146" s="55"/>
      <c r="CSZ146" s="55"/>
      <c r="CTA146" s="55"/>
      <c r="CTB146" s="55"/>
      <c r="CTC146" s="55"/>
      <c r="CTD146" s="55"/>
      <c r="CTE146" s="55"/>
      <c r="CTF146" s="55"/>
      <c r="CTG146" s="55"/>
      <c r="CTH146" s="55"/>
      <c r="CTI146" s="55"/>
      <c r="CTJ146" s="55"/>
      <c r="CTK146" s="55"/>
      <c r="CTL146" s="55"/>
      <c r="CTM146" s="55"/>
      <c r="CTN146" s="55"/>
      <c r="CTO146" s="55"/>
      <c r="CTP146" s="55"/>
      <c r="CTQ146" s="55"/>
      <c r="CTR146" s="55"/>
      <c r="CTS146" s="55"/>
      <c r="CTT146" s="55"/>
      <c r="CTU146" s="55"/>
      <c r="CTV146" s="55"/>
      <c r="CTW146" s="55"/>
      <c r="CTX146" s="55"/>
      <c r="CTY146" s="55"/>
      <c r="CTZ146" s="55"/>
      <c r="CUA146" s="55"/>
      <c r="CUB146" s="55"/>
      <c r="CUC146" s="55"/>
      <c r="CUD146" s="55"/>
      <c r="CUE146" s="55"/>
      <c r="CUF146" s="55"/>
      <c r="CUG146" s="55"/>
      <c r="CUH146" s="55"/>
      <c r="CUI146" s="55"/>
      <c r="CUJ146" s="55"/>
      <c r="CUK146" s="55"/>
      <c r="CUL146" s="55"/>
      <c r="CUM146" s="55"/>
      <c r="CUN146" s="55"/>
      <c r="CUO146" s="55"/>
      <c r="CUP146" s="55"/>
      <c r="CUQ146" s="55"/>
      <c r="CUR146" s="55"/>
      <c r="CUS146" s="55"/>
      <c r="CUT146" s="55"/>
      <c r="CUU146" s="55"/>
      <c r="CUV146" s="55"/>
      <c r="CUW146" s="55"/>
      <c r="CUX146" s="55"/>
      <c r="CUY146" s="55"/>
      <c r="CUZ146" s="55"/>
      <c r="CVA146" s="55"/>
      <c r="CVB146" s="55"/>
      <c r="CVC146" s="55"/>
      <c r="CVD146" s="55"/>
      <c r="CVE146" s="55"/>
      <c r="CVF146" s="55"/>
      <c r="CVG146" s="55"/>
      <c r="CVH146" s="55"/>
      <c r="CVI146" s="55"/>
      <c r="CVJ146" s="55"/>
      <c r="CVK146" s="55"/>
      <c r="CVL146" s="55"/>
      <c r="CVM146" s="55"/>
      <c r="CVN146" s="55"/>
      <c r="CVO146" s="55"/>
      <c r="CVP146" s="55"/>
      <c r="CVQ146" s="55"/>
      <c r="CVR146" s="55"/>
      <c r="CVS146" s="55"/>
      <c r="CVT146" s="55"/>
      <c r="CVU146" s="55"/>
      <c r="CVV146" s="55"/>
      <c r="CVW146" s="55"/>
      <c r="CVX146" s="55"/>
      <c r="CVY146" s="55"/>
      <c r="CVZ146" s="55"/>
      <c r="CWA146" s="55"/>
      <c r="CWB146" s="55"/>
      <c r="CWC146" s="55"/>
      <c r="CWD146" s="55"/>
      <c r="CWE146" s="55"/>
      <c r="CWF146" s="55"/>
      <c r="CWG146" s="55"/>
      <c r="CWH146" s="55"/>
      <c r="CWI146" s="55"/>
      <c r="CWJ146" s="55"/>
      <c r="CWK146" s="55"/>
      <c r="CWL146" s="55"/>
      <c r="CWM146" s="55"/>
      <c r="CWN146" s="55"/>
      <c r="CWO146" s="55"/>
      <c r="CWP146" s="55"/>
      <c r="CWQ146" s="55"/>
      <c r="CWR146" s="55"/>
      <c r="CWS146" s="55"/>
      <c r="CWT146" s="55"/>
      <c r="CWU146" s="55"/>
      <c r="CWV146" s="55"/>
      <c r="CWW146" s="55"/>
      <c r="CWX146" s="55"/>
      <c r="CWY146" s="55"/>
      <c r="CWZ146" s="55"/>
      <c r="CXA146" s="55"/>
      <c r="CXB146" s="55"/>
      <c r="CXC146" s="55"/>
      <c r="CXD146" s="55"/>
      <c r="CXE146" s="55"/>
      <c r="CXF146" s="55"/>
      <c r="CXG146" s="55"/>
      <c r="CXH146" s="55"/>
      <c r="CXI146" s="55"/>
      <c r="CXJ146" s="55"/>
      <c r="CXK146" s="55"/>
      <c r="CXL146" s="55"/>
      <c r="CXM146" s="55"/>
      <c r="CXN146" s="55"/>
      <c r="CXO146" s="55"/>
      <c r="CXP146" s="55"/>
      <c r="CXQ146" s="55"/>
      <c r="CXR146" s="55"/>
      <c r="CXS146" s="55"/>
      <c r="CXT146" s="55"/>
      <c r="CXU146" s="55"/>
      <c r="CXV146" s="55"/>
      <c r="CXW146" s="55"/>
      <c r="CXX146" s="55"/>
      <c r="CXY146" s="55"/>
      <c r="CXZ146" s="55"/>
      <c r="CYA146" s="55"/>
      <c r="CYB146" s="55"/>
      <c r="CYC146" s="55"/>
      <c r="CYD146" s="55"/>
      <c r="CYE146" s="55"/>
      <c r="CYF146" s="55"/>
      <c r="CYG146" s="55"/>
      <c r="CYH146" s="55"/>
      <c r="CYI146" s="55"/>
      <c r="CYJ146" s="55"/>
      <c r="CYK146" s="55"/>
      <c r="CYL146" s="55"/>
      <c r="CYM146" s="55"/>
      <c r="CYN146" s="55"/>
      <c r="CYO146" s="55"/>
      <c r="CYP146" s="55"/>
      <c r="CYQ146" s="55"/>
      <c r="CYR146" s="55"/>
      <c r="CYS146" s="55"/>
      <c r="CYT146" s="55"/>
      <c r="CYU146" s="55"/>
      <c r="CYV146" s="55"/>
      <c r="CYW146" s="55"/>
      <c r="CYX146" s="55"/>
      <c r="CYY146" s="55"/>
      <c r="CYZ146" s="55"/>
      <c r="CZA146" s="55"/>
      <c r="CZB146" s="55"/>
      <c r="CZC146" s="55"/>
      <c r="CZD146" s="55"/>
      <c r="CZE146" s="55"/>
      <c r="CZF146" s="55"/>
      <c r="CZG146" s="55"/>
      <c r="CZH146" s="55"/>
      <c r="CZI146" s="55"/>
      <c r="CZJ146" s="55"/>
      <c r="CZK146" s="55"/>
      <c r="CZL146" s="55"/>
      <c r="CZM146" s="55"/>
      <c r="CZN146" s="55"/>
      <c r="CZO146" s="55"/>
      <c r="CZP146" s="55"/>
      <c r="CZQ146" s="55"/>
      <c r="CZR146" s="55"/>
      <c r="CZS146" s="55"/>
      <c r="CZT146" s="55"/>
      <c r="CZU146" s="55"/>
      <c r="CZV146" s="55"/>
      <c r="CZW146" s="55"/>
      <c r="CZX146" s="55"/>
      <c r="CZY146" s="55"/>
      <c r="CZZ146" s="55"/>
      <c r="DAA146" s="55"/>
      <c r="DAB146" s="55"/>
      <c r="DAC146" s="55"/>
      <c r="DAD146" s="55"/>
      <c r="DAE146" s="55"/>
      <c r="DAF146" s="55"/>
      <c r="DAG146" s="55"/>
      <c r="DAH146" s="55"/>
      <c r="DAI146" s="55"/>
      <c r="DAJ146" s="55"/>
      <c r="DAK146" s="55"/>
      <c r="DAL146" s="55"/>
      <c r="DAM146" s="55"/>
      <c r="DAN146" s="55"/>
      <c r="DAO146" s="55"/>
      <c r="DAP146" s="55"/>
      <c r="DAQ146" s="55"/>
      <c r="DAR146" s="55"/>
      <c r="DAS146" s="55"/>
      <c r="DAT146" s="55"/>
      <c r="DAU146" s="55"/>
      <c r="DAV146" s="55"/>
      <c r="DAW146" s="55"/>
      <c r="DAX146" s="55"/>
      <c r="DAY146" s="55"/>
      <c r="DAZ146" s="55"/>
      <c r="DBA146" s="55"/>
      <c r="DBB146" s="55"/>
      <c r="DBC146" s="55"/>
      <c r="DBD146" s="55"/>
      <c r="DBE146" s="55"/>
      <c r="DBF146" s="55"/>
      <c r="DBG146" s="55"/>
      <c r="DBH146" s="55"/>
      <c r="DBI146" s="55"/>
      <c r="DBJ146" s="55"/>
      <c r="DBK146" s="55"/>
      <c r="DBL146" s="55"/>
      <c r="DBM146" s="55"/>
      <c r="DBN146" s="55"/>
      <c r="DBO146" s="55"/>
      <c r="DBP146" s="55"/>
      <c r="DBQ146" s="55"/>
      <c r="DBR146" s="55"/>
      <c r="DBS146" s="55"/>
      <c r="DBT146" s="55"/>
      <c r="DBU146" s="55"/>
      <c r="DBV146" s="55"/>
      <c r="DBW146" s="55"/>
      <c r="DBX146" s="55"/>
      <c r="DBY146" s="55"/>
      <c r="DBZ146" s="55"/>
      <c r="DCA146" s="55"/>
      <c r="DCB146" s="55"/>
      <c r="DCC146" s="55"/>
      <c r="DCD146" s="55"/>
      <c r="DCE146" s="55"/>
      <c r="DCF146" s="55"/>
      <c r="DCG146" s="55"/>
      <c r="DCH146" s="55"/>
      <c r="DCI146" s="55"/>
      <c r="DCJ146" s="55"/>
      <c r="DCK146" s="55"/>
      <c r="DCL146" s="55"/>
      <c r="DCM146" s="55"/>
      <c r="DCN146" s="55"/>
      <c r="DCO146" s="55"/>
      <c r="DCP146" s="55"/>
      <c r="DCQ146" s="55"/>
      <c r="DCR146" s="55"/>
      <c r="DCS146" s="55"/>
      <c r="DCT146" s="55"/>
      <c r="DCU146" s="55"/>
      <c r="DCV146" s="55"/>
      <c r="DCW146" s="55"/>
      <c r="DCX146" s="55"/>
      <c r="DCY146" s="55"/>
      <c r="DCZ146" s="55"/>
      <c r="DDA146" s="55"/>
      <c r="DDB146" s="55"/>
      <c r="DDC146" s="55"/>
      <c r="DDD146" s="55"/>
      <c r="DDE146" s="55"/>
      <c r="DDF146" s="55"/>
      <c r="DDG146" s="55"/>
      <c r="DDH146" s="55"/>
      <c r="DDI146" s="55"/>
      <c r="DDJ146" s="55"/>
      <c r="DDK146" s="55"/>
      <c r="DDL146" s="55"/>
      <c r="DDM146" s="55"/>
      <c r="DDN146" s="55"/>
      <c r="DDO146" s="55"/>
      <c r="DDP146" s="55"/>
      <c r="DDQ146" s="55"/>
      <c r="DDR146" s="55"/>
      <c r="DDS146" s="55"/>
      <c r="DDT146" s="55"/>
      <c r="DDU146" s="55"/>
      <c r="DDV146" s="55"/>
      <c r="DDW146" s="55"/>
      <c r="DDX146" s="55"/>
      <c r="DDY146" s="55"/>
      <c r="DDZ146" s="55"/>
      <c r="DEA146" s="55"/>
      <c r="DEB146" s="55"/>
      <c r="DEC146" s="55"/>
      <c r="DED146" s="55"/>
      <c r="DEE146" s="55"/>
      <c r="DEF146" s="55"/>
      <c r="DEG146" s="55"/>
      <c r="DEH146" s="55"/>
      <c r="DEI146" s="55"/>
      <c r="DEJ146" s="55"/>
      <c r="DEK146" s="55"/>
      <c r="DEL146" s="55"/>
      <c r="DEM146" s="55"/>
      <c r="DEN146" s="55"/>
      <c r="DEO146" s="55"/>
      <c r="DEP146" s="55"/>
      <c r="DEQ146" s="55"/>
      <c r="DER146" s="55"/>
      <c r="DES146" s="55"/>
      <c r="DET146" s="55"/>
      <c r="DEU146" s="55"/>
      <c r="DEV146" s="55"/>
      <c r="DEW146" s="55"/>
      <c r="DEX146" s="55"/>
      <c r="DEY146" s="55"/>
      <c r="DEZ146" s="55"/>
      <c r="DFA146" s="55"/>
      <c r="DFB146" s="55"/>
      <c r="DFC146" s="55"/>
      <c r="DFD146" s="55"/>
      <c r="DFE146" s="55"/>
      <c r="DFF146" s="55"/>
      <c r="DFG146" s="55"/>
      <c r="DFH146" s="55"/>
      <c r="DFI146" s="55"/>
      <c r="DFJ146" s="55"/>
      <c r="DFK146" s="55"/>
      <c r="DFL146" s="55"/>
      <c r="DFM146" s="55"/>
      <c r="DFN146" s="55"/>
      <c r="DFO146" s="55"/>
      <c r="DFP146" s="55"/>
      <c r="DFQ146" s="55"/>
      <c r="DFR146" s="55"/>
      <c r="DFS146" s="55"/>
      <c r="DFT146" s="55"/>
      <c r="DFU146" s="55"/>
      <c r="DFV146" s="55"/>
      <c r="DFW146" s="55"/>
      <c r="DFX146" s="55"/>
      <c r="DFY146" s="55"/>
      <c r="DFZ146" s="55"/>
      <c r="DGA146" s="55"/>
      <c r="DGB146" s="55"/>
      <c r="DGC146" s="55"/>
      <c r="DGD146" s="55"/>
      <c r="DGE146" s="55"/>
      <c r="DGF146" s="55"/>
      <c r="DGG146" s="55"/>
      <c r="DGH146" s="55"/>
      <c r="DGI146" s="55"/>
      <c r="DGJ146" s="55"/>
      <c r="DGK146" s="55"/>
      <c r="DGL146" s="55"/>
      <c r="DGM146" s="55"/>
      <c r="DGN146" s="55"/>
      <c r="DGO146" s="55"/>
      <c r="DGP146" s="55"/>
      <c r="DGQ146" s="55"/>
      <c r="DGR146" s="55"/>
      <c r="DGS146" s="55"/>
      <c r="DGT146" s="55"/>
      <c r="DGU146" s="55"/>
      <c r="DGV146" s="55"/>
      <c r="DGW146" s="55"/>
      <c r="DGX146" s="55"/>
      <c r="DGY146" s="55"/>
      <c r="DGZ146" s="55"/>
      <c r="DHA146" s="55"/>
      <c r="DHB146" s="55"/>
      <c r="DHC146" s="55"/>
      <c r="DHD146" s="55"/>
      <c r="DHE146" s="55"/>
      <c r="DHF146" s="55"/>
      <c r="DHG146" s="55"/>
      <c r="DHH146" s="55"/>
      <c r="DHI146" s="55"/>
      <c r="DHJ146" s="55"/>
      <c r="DHK146" s="55"/>
      <c r="DHL146" s="55"/>
      <c r="DHM146" s="55"/>
      <c r="DHN146" s="55"/>
      <c r="DHO146" s="55"/>
      <c r="DHP146" s="55"/>
      <c r="DHQ146" s="55"/>
      <c r="DHR146" s="55"/>
      <c r="DHS146" s="55"/>
      <c r="DHT146" s="55"/>
      <c r="DHU146" s="55"/>
      <c r="DHV146" s="55"/>
      <c r="DHW146" s="55"/>
      <c r="DHX146" s="55"/>
      <c r="DHY146" s="55"/>
      <c r="DHZ146" s="55"/>
      <c r="DIA146" s="55"/>
      <c r="DIB146" s="55"/>
      <c r="DIC146" s="55"/>
      <c r="DID146" s="55"/>
      <c r="DIE146" s="55"/>
      <c r="DIF146" s="55"/>
      <c r="DIG146" s="55"/>
      <c r="DIH146" s="55"/>
      <c r="DII146" s="55"/>
      <c r="DIJ146" s="55"/>
      <c r="DIK146" s="55"/>
      <c r="DIL146" s="55"/>
      <c r="DIM146" s="55"/>
      <c r="DIN146" s="55"/>
      <c r="DIO146" s="55"/>
      <c r="DIP146" s="55"/>
      <c r="DIQ146" s="55"/>
      <c r="DIR146" s="55"/>
      <c r="DIS146" s="55"/>
      <c r="DIT146" s="55"/>
      <c r="DIU146" s="55"/>
      <c r="DIV146" s="55"/>
      <c r="DIW146" s="55"/>
      <c r="DIX146" s="55"/>
      <c r="DIY146" s="55"/>
      <c r="DIZ146" s="55"/>
      <c r="DJA146" s="55"/>
      <c r="DJB146" s="55"/>
      <c r="DJC146" s="55"/>
      <c r="DJD146" s="55"/>
      <c r="DJE146" s="55"/>
      <c r="DJF146" s="55"/>
      <c r="DJG146" s="55"/>
      <c r="DJH146" s="55"/>
      <c r="DJI146" s="55"/>
      <c r="DJJ146" s="55"/>
      <c r="DJK146" s="55"/>
      <c r="DJL146" s="55"/>
      <c r="DJM146" s="55"/>
      <c r="DJN146" s="55"/>
      <c r="DJO146" s="55"/>
      <c r="DJP146" s="55"/>
      <c r="DJQ146" s="55"/>
      <c r="DJR146" s="55"/>
      <c r="DJS146" s="55"/>
      <c r="DJT146" s="55"/>
      <c r="DJU146" s="55"/>
      <c r="DJV146" s="55"/>
      <c r="DJW146" s="55"/>
      <c r="DJX146" s="55"/>
      <c r="DJY146" s="55"/>
      <c r="DJZ146" s="55"/>
      <c r="DKA146" s="55"/>
      <c r="DKB146" s="55"/>
      <c r="DKC146" s="55"/>
      <c r="DKD146" s="55"/>
      <c r="DKE146" s="55"/>
      <c r="DKF146" s="55"/>
      <c r="DKG146" s="55"/>
      <c r="DKH146" s="55"/>
      <c r="DKI146" s="55"/>
      <c r="DKJ146" s="55"/>
      <c r="DKK146" s="55"/>
      <c r="DKL146" s="55"/>
      <c r="DKM146" s="55"/>
      <c r="DKN146" s="55"/>
      <c r="DKO146" s="55"/>
      <c r="DKP146" s="55"/>
      <c r="DKQ146" s="55"/>
      <c r="DKR146" s="55"/>
      <c r="DKS146" s="55"/>
      <c r="DKT146" s="55"/>
      <c r="DKU146" s="55"/>
      <c r="DKV146" s="55"/>
      <c r="DKW146" s="55"/>
      <c r="DKX146" s="55"/>
      <c r="DKY146" s="55"/>
      <c r="DKZ146" s="55"/>
      <c r="DLA146" s="55"/>
      <c r="DLB146" s="55"/>
      <c r="DLC146" s="55"/>
      <c r="DLD146" s="55"/>
      <c r="DLE146" s="55"/>
      <c r="DLF146" s="55"/>
      <c r="DLG146" s="55"/>
      <c r="DLH146" s="55"/>
      <c r="DLI146" s="55"/>
      <c r="DLJ146" s="55"/>
      <c r="DLK146" s="55"/>
      <c r="DLL146" s="55"/>
      <c r="DLM146" s="55"/>
      <c r="DLN146" s="55"/>
      <c r="DLO146" s="55"/>
      <c r="DLP146" s="55"/>
      <c r="DLQ146" s="55"/>
      <c r="DLR146" s="55"/>
      <c r="DLS146" s="55"/>
      <c r="DLT146" s="55"/>
      <c r="DLU146" s="55"/>
      <c r="DLV146" s="55"/>
      <c r="DLW146" s="55"/>
      <c r="DLX146" s="55"/>
      <c r="DLY146" s="55"/>
      <c r="DLZ146" s="55"/>
      <c r="DMA146" s="55"/>
      <c r="DMB146" s="55"/>
      <c r="DMC146" s="55"/>
      <c r="DMD146" s="55"/>
      <c r="DME146" s="55"/>
      <c r="DMF146" s="55"/>
      <c r="DMG146" s="55"/>
      <c r="DMH146" s="55"/>
      <c r="DMI146" s="55"/>
      <c r="DMJ146" s="55"/>
      <c r="DMK146" s="55"/>
      <c r="DML146" s="55"/>
      <c r="DMM146" s="55"/>
      <c r="DMN146" s="55"/>
      <c r="DMO146" s="55"/>
      <c r="DMP146" s="55"/>
      <c r="DMQ146" s="55"/>
      <c r="DMR146" s="55"/>
      <c r="DMS146" s="55"/>
      <c r="DMT146" s="55"/>
      <c r="DMU146" s="55"/>
      <c r="DMV146" s="55"/>
      <c r="DMW146" s="55"/>
      <c r="DMX146" s="55"/>
      <c r="DMY146" s="55"/>
      <c r="DMZ146" s="55"/>
      <c r="DNA146" s="55"/>
      <c r="DNB146" s="55"/>
      <c r="DNC146" s="55"/>
      <c r="DND146" s="55"/>
      <c r="DNE146" s="55"/>
      <c r="DNF146" s="55"/>
      <c r="DNG146" s="55"/>
      <c r="DNH146" s="55"/>
      <c r="DNI146" s="55"/>
      <c r="DNJ146" s="55"/>
      <c r="DNK146" s="55"/>
      <c r="DNL146" s="55"/>
      <c r="DNM146" s="55"/>
      <c r="DNN146" s="55"/>
      <c r="DNO146" s="55"/>
      <c r="DNP146" s="55"/>
      <c r="DNQ146" s="55"/>
      <c r="DNR146" s="55"/>
      <c r="DNS146" s="55"/>
      <c r="DNT146" s="55"/>
      <c r="DNU146" s="55"/>
      <c r="DNV146" s="55"/>
      <c r="DNW146" s="55"/>
      <c r="DNX146" s="55"/>
      <c r="DNY146" s="55"/>
      <c r="DNZ146" s="55"/>
      <c r="DOA146" s="55"/>
      <c r="DOB146" s="55"/>
      <c r="DOC146" s="55"/>
      <c r="DOD146" s="55"/>
      <c r="DOE146" s="55"/>
      <c r="DOF146" s="55"/>
      <c r="DOG146" s="55"/>
      <c r="DOH146" s="55"/>
      <c r="DOI146" s="55"/>
      <c r="DOJ146" s="55"/>
      <c r="DOK146" s="55"/>
      <c r="DOL146" s="55"/>
      <c r="DOM146" s="55"/>
      <c r="DON146" s="55"/>
      <c r="DOO146" s="55"/>
      <c r="DOP146" s="55"/>
      <c r="DOQ146" s="55"/>
      <c r="DOR146" s="55"/>
      <c r="DOS146" s="55"/>
      <c r="DOT146" s="55"/>
      <c r="DOU146" s="55"/>
      <c r="DOV146" s="55"/>
      <c r="DOW146" s="55"/>
      <c r="DOX146" s="55"/>
      <c r="DOY146" s="55"/>
      <c r="DOZ146" s="55"/>
      <c r="DPA146" s="55"/>
      <c r="DPB146" s="55"/>
      <c r="DPC146" s="55"/>
      <c r="DPD146" s="55"/>
      <c r="DPE146" s="55"/>
      <c r="DPF146" s="55"/>
      <c r="DPG146" s="55"/>
      <c r="DPH146" s="55"/>
      <c r="DPI146" s="55"/>
      <c r="DPJ146" s="55"/>
      <c r="DPK146" s="55"/>
      <c r="DPL146" s="55"/>
      <c r="DPM146" s="55"/>
      <c r="DPN146" s="55"/>
      <c r="DPO146" s="55"/>
      <c r="DPP146" s="55"/>
      <c r="DPQ146" s="55"/>
      <c r="DPR146" s="55"/>
      <c r="DPS146" s="55"/>
      <c r="DPT146" s="55"/>
      <c r="DPU146" s="55"/>
      <c r="DPV146" s="55"/>
      <c r="DPW146" s="55"/>
      <c r="DPX146" s="55"/>
      <c r="DPY146" s="55"/>
      <c r="DPZ146" s="55"/>
      <c r="DQA146" s="55"/>
      <c r="DQB146" s="55"/>
      <c r="DQC146" s="55"/>
      <c r="DQD146" s="55"/>
      <c r="DQE146" s="55"/>
      <c r="DQF146" s="55"/>
      <c r="DQG146" s="55"/>
      <c r="DQH146" s="55"/>
      <c r="DQI146" s="55"/>
      <c r="DQJ146" s="55"/>
      <c r="DQK146" s="55"/>
      <c r="DQL146" s="55"/>
      <c r="DQM146" s="55"/>
      <c r="DQN146" s="55"/>
      <c r="DQO146" s="55"/>
      <c r="DQP146" s="55"/>
      <c r="DQQ146" s="55"/>
      <c r="DQR146" s="55"/>
      <c r="DQS146" s="55"/>
      <c r="DQT146" s="55"/>
      <c r="DQU146" s="55"/>
      <c r="DQV146" s="55"/>
      <c r="DQW146" s="55"/>
      <c r="DQX146" s="55"/>
      <c r="DQY146" s="55"/>
      <c r="DQZ146" s="55"/>
      <c r="DRA146" s="55"/>
      <c r="DRB146" s="55"/>
      <c r="DRC146" s="55"/>
      <c r="DRD146" s="55"/>
      <c r="DRE146" s="55"/>
      <c r="DRF146" s="55"/>
      <c r="DRG146" s="55"/>
      <c r="DRH146" s="55"/>
      <c r="DRI146" s="55"/>
      <c r="DRJ146" s="55"/>
      <c r="DRK146" s="55"/>
      <c r="DRL146" s="55"/>
      <c r="DRM146" s="55"/>
      <c r="DRN146" s="55"/>
      <c r="DRO146" s="55"/>
      <c r="DRP146" s="55"/>
      <c r="DRQ146" s="55"/>
      <c r="DRR146" s="55"/>
      <c r="DRS146" s="55"/>
      <c r="DRT146" s="55"/>
      <c r="DRU146" s="55"/>
      <c r="DRV146" s="55"/>
      <c r="DRW146" s="55"/>
      <c r="DRX146" s="55"/>
      <c r="DRY146" s="55"/>
      <c r="DRZ146" s="55"/>
      <c r="DSA146" s="55"/>
      <c r="DSB146" s="55"/>
      <c r="DSC146" s="55"/>
      <c r="DSD146" s="55"/>
      <c r="DSE146" s="55"/>
      <c r="DSF146" s="55"/>
      <c r="DSG146" s="55"/>
      <c r="DSH146" s="55"/>
      <c r="DSI146" s="55"/>
      <c r="DSJ146" s="55"/>
      <c r="DSK146" s="55"/>
      <c r="DSL146" s="55"/>
      <c r="DSM146" s="55"/>
      <c r="DSN146" s="55"/>
      <c r="DSO146" s="55"/>
      <c r="DSP146" s="55"/>
      <c r="DSQ146" s="55"/>
      <c r="DSR146" s="55"/>
      <c r="DSS146" s="55"/>
      <c r="DST146" s="55"/>
      <c r="DSU146" s="55"/>
      <c r="DSV146" s="55"/>
      <c r="DSW146" s="55"/>
      <c r="DSX146" s="55"/>
      <c r="DSY146" s="55"/>
      <c r="DSZ146" s="55"/>
      <c r="DTA146" s="55"/>
      <c r="DTB146" s="55"/>
      <c r="DTC146" s="55"/>
      <c r="DTD146" s="55"/>
      <c r="DTE146" s="55"/>
      <c r="DTF146" s="55"/>
      <c r="DTG146" s="55"/>
      <c r="DTH146" s="55"/>
      <c r="DTI146" s="55"/>
      <c r="DTJ146" s="55"/>
      <c r="DTK146" s="55"/>
      <c r="DTL146" s="55"/>
      <c r="DTM146" s="55"/>
      <c r="DTN146" s="55"/>
      <c r="DTO146" s="55"/>
      <c r="DTP146" s="55"/>
      <c r="DTQ146" s="55"/>
      <c r="DTR146" s="55"/>
      <c r="DTS146" s="55"/>
      <c r="DTT146" s="55"/>
      <c r="DTU146" s="55"/>
      <c r="DTV146" s="55"/>
      <c r="DTW146" s="55"/>
      <c r="DTX146" s="55"/>
      <c r="DTY146" s="55"/>
      <c r="DTZ146" s="55"/>
      <c r="DUA146" s="55"/>
      <c r="DUB146" s="55"/>
      <c r="DUC146" s="55"/>
      <c r="DUD146" s="55"/>
      <c r="DUE146" s="55"/>
      <c r="DUF146" s="55"/>
      <c r="DUG146" s="55"/>
      <c r="DUH146" s="55"/>
      <c r="DUI146" s="55"/>
      <c r="DUJ146" s="55"/>
      <c r="DUK146" s="55"/>
      <c r="DUL146" s="55"/>
      <c r="DUM146" s="55"/>
      <c r="DUN146" s="55"/>
      <c r="DUO146" s="55"/>
      <c r="DUP146" s="55"/>
      <c r="DUQ146" s="55"/>
      <c r="DUR146" s="55"/>
      <c r="DUS146" s="55"/>
      <c r="DUT146" s="55"/>
      <c r="DUU146" s="55"/>
      <c r="DUV146" s="55"/>
      <c r="DUW146" s="55"/>
      <c r="DUX146" s="55"/>
      <c r="DUY146" s="55"/>
      <c r="DUZ146" s="55"/>
      <c r="DVA146" s="55"/>
      <c r="DVB146" s="55"/>
      <c r="DVC146" s="55"/>
      <c r="DVD146" s="55"/>
      <c r="DVE146" s="55"/>
      <c r="DVF146" s="55"/>
      <c r="DVG146" s="55"/>
      <c r="DVH146" s="55"/>
      <c r="DVI146" s="55"/>
      <c r="DVJ146" s="55"/>
      <c r="DVK146" s="55"/>
      <c r="DVL146" s="55"/>
      <c r="DVM146" s="55"/>
      <c r="DVN146" s="55"/>
      <c r="DVO146" s="55"/>
      <c r="DVP146" s="55"/>
      <c r="DVQ146" s="55"/>
      <c r="DVR146" s="55"/>
      <c r="DVS146" s="55"/>
      <c r="DVT146" s="55"/>
      <c r="DVU146" s="55"/>
      <c r="DVV146" s="55"/>
      <c r="DVW146" s="55"/>
      <c r="DVX146" s="55"/>
      <c r="DVY146" s="55"/>
      <c r="DVZ146" s="55"/>
      <c r="DWA146" s="55"/>
      <c r="DWB146" s="55"/>
      <c r="DWC146" s="55"/>
      <c r="DWD146" s="55"/>
      <c r="DWE146" s="55"/>
      <c r="DWF146" s="55"/>
      <c r="DWG146" s="55"/>
      <c r="DWH146" s="55"/>
      <c r="DWI146" s="55"/>
      <c r="DWJ146" s="55"/>
      <c r="DWK146" s="55"/>
      <c r="DWL146" s="55"/>
      <c r="DWM146" s="55"/>
      <c r="DWN146" s="55"/>
      <c r="DWO146" s="55"/>
      <c r="DWP146" s="55"/>
      <c r="DWQ146" s="55"/>
      <c r="DWR146" s="55"/>
      <c r="DWS146" s="55"/>
      <c r="DWT146" s="55"/>
      <c r="DWU146" s="55"/>
      <c r="DWV146" s="55"/>
      <c r="DWW146" s="55"/>
      <c r="DWX146" s="55"/>
      <c r="DWY146" s="55"/>
      <c r="DWZ146" s="55"/>
      <c r="DXA146" s="55"/>
      <c r="DXB146" s="55"/>
      <c r="DXC146" s="55"/>
      <c r="DXD146" s="55"/>
      <c r="DXE146" s="55"/>
      <c r="DXF146" s="55"/>
      <c r="DXG146" s="55"/>
      <c r="DXH146" s="55"/>
      <c r="DXI146" s="55"/>
      <c r="DXJ146" s="55"/>
      <c r="DXK146" s="55"/>
      <c r="DXL146" s="55"/>
      <c r="DXM146" s="55"/>
      <c r="DXN146" s="55"/>
      <c r="DXO146" s="55"/>
      <c r="DXP146" s="55"/>
      <c r="DXQ146" s="55"/>
      <c r="DXR146" s="55"/>
      <c r="DXS146" s="55"/>
      <c r="DXT146" s="55"/>
      <c r="DXU146" s="55"/>
      <c r="DXV146" s="55"/>
      <c r="DXW146" s="55"/>
      <c r="DXX146" s="55"/>
      <c r="DXY146" s="55"/>
      <c r="DXZ146" s="55"/>
      <c r="DYA146" s="55"/>
      <c r="DYB146" s="55"/>
      <c r="DYC146" s="55"/>
      <c r="DYD146" s="55"/>
      <c r="DYE146" s="55"/>
      <c r="DYF146" s="55"/>
      <c r="DYG146" s="55"/>
      <c r="DYH146" s="55"/>
      <c r="DYI146" s="55"/>
      <c r="DYJ146" s="55"/>
      <c r="DYK146" s="55"/>
      <c r="DYL146" s="55"/>
      <c r="DYM146" s="55"/>
      <c r="DYN146" s="55"/>
      <c r="DYO146" s="55"/>
      <c r="DYP146" s="55"/>
      <c r="DYQ146" s="55"/>
      <c r="DYR146" s="55"/>
      <c r="DYS146" s="55"/>
      <c r="DYT146" s="55"/>
      <c r="DYU146" s="55"/>
      <c r="DYV146" s="55"/>
      <c r="DYW146" s="55"/>
      <c r="DYX146" s="55"/>
      <c r="DYY146" s="55"/>
      <c r="DYZ146" s="55"/>
      <c r="DZA146" s="55"/>
      <c r="DZB146" s="55"/>
      <c r="DZC146" s="55"/>
      <c r="DZD146" s="55"/>
      <c r="DZE146" s="55"/>
      <c r="DZF146" s="55"/>
      <c r="DZG146" s="55"/>
      <c r="DZH146" s="55"/>
      <c r="DZI146" s="55"/>
      <c r="DZJ146" s="55"/>
      <c r="DZK146" s="55"/>
      <c r="DZL146" s="55"/>
      <c r="DZM146" s="55"/>
      <c r="DZN146" s="55"/>
      <c r="DZO146" s="55"/>
      <c r="DZP146" s="55"/>
      <c r="DZQ146" s="55"/>
      <c r="DZR146" s="55"/>
      <c r="DZS146" s="55"/>
      <c r="DZT146" s="55"/>
      <c r="DZU146" s="55"/>
      <c r="DZV146" s="55"/>
      <c r="DZW146" s="55"/>
      <c r="DZX146" s="55"/>
      <c r="DZY146" s="55"/>
      <c r="DZZ146" s="55"/>
      <c r="EAA146" s="55"/>
      <c r="EAB146" s="55"/>
      <c r="EAC146" s="55"/>
      <c r="EAD146" s="55"/>
      <c r="EAE146" s="55"/>
      <c r="EAF146" s="55"/>
      <c r="EAG146" s="55"/>
      <c r="EAH146" s="55"/>
      <c r="EAI146" s="55"/>
      <c r="EAJ146" s="55"/>
      <c r="EAK146" s="55"/>
      <c r="EAL146" s="55"/>
      <c r="EAM146" s="55"/>
      <c r="EAN146" s="55"/>
      <c r="EAO146" s="55"/>
      <c r="EAP146" s="55"/>
      <c r="EAQ146" s="55"/>
      <c r="EAR146" s="55"/>
      <c r="EAS146" s="55"/>
      <c r="EAT146" s="55"/>
      <c r="EAU146" s="55"/>
      <c r="EAV146" s="55"/>
      <c r="EAW146" s="55"/>
      <c r="EAX146" s="55"/>
      <c r="EAY146" s="55"/>
      <c r="EAZ146" s="55"/>
      <c r="EBA146" s="55"/>
      <c r="EBB146" s="55"/>
      <c r="EBC146" s="55"/>
      <c r="EBD146" s="55"/>
      <c r="EBE146" s="55"/>
      <c r="EBF146" s="55"/>
      <c r="EBG146" s="55"/>
      <c r="EBH146" s="55"/>
      <c r="EBI146" s="55"/>
      <c r="EBJ146" s="55"/>
      <c r="EBK146" s="55"/>
      <c r="EBL146" s="55"/>
      <c r="EBM146" s="55"/>
      <c r="EBN146" s="55"/>
      <c r="EBO146" s="55"/>
      <c r="EBP146" s="55"/>
      <c r="EBQ146" s="55"/>
      <c r="EBR146" s="55"/>
      <c r="EBS146" s="55"/>
      <c r="EBT146" s="55"/>
      <c r="EBU146" s="55"/>
      <c r="EBV146" s="55"/>
      <c r="EBW146" s="55"/>
      <c r="EBX146" s="55"/>
      <c r="EBY146" s="55"/>
      <c r="EBZ146" s="55"/>
      <c r="ECA146" s="55"/>
      <c r="ECB146" s="55"/>
      <c r="ECC146" s="55"/>
      <c r="ECD146" s="55"/>
      <c r="ECE146" s="55"/>
      <c r="ECF146" s="55"/>
      <c r="ECG146" s="55"/>
      <c r="ECH146" s="55"/>
      <c r="ECI146" s="55"/>
      <c r="ECJ146" s="55"/>
      <c r="ECK146" s="55"/>
      <c r="ECL146" s="55"/>
      <c r="ECM146" s="55"/>
      <c r="ECN146" s="55"/>
      <c r="ECO146" s="55"/>
      <c r="ECP146" s="55"/>
      <c r="ECQ146" s="55"/>
      <c r="ECR146" s="55"/>
      <c r="ECS146" s="55"/>
      <c r="ECT146" s="55"/>
      <c r="ECU146" s="55"/>
      <c r="ECV146" s="55"/>
      <c r="ECW146" s="55"/>
      <c r="ECX146" s="55"/>
      <c r="ECY146" s="55"/>
      <c r="ECZ146" s="55"/>
      <c r="EDA146" s="55"/>
      <c r="EDB146" s="55"/>
      <c r="EDC146" s="55"/>
      <c r="EDD146" s="55"/>
      <c r="EDE146" s="55"/>
      <c r="EDF146" s="55"/>
      <c r="EDG146" s="55"/>
      <c r="EDH146" s="55"/>
      <c r="EDI146" s="55"/>
      <c r="EDJ146" s="55"/>
      <c r="EDK146" s="55"/>
      <c r="EDL146" s="55"/>
      <c r="EDM146" s="55"/>
      <c r="EDN146" s="55"/>
      <c r="EDO146" s="55"/>
      <c r="EDP146" s="55"/>
      <c r="EDQ146" s="55"/>
      <c r="EDR146" s="55"/>
      <c r="EDS146" s="55"/>
      <c r="EDT146" s="55"/>
      <c r="EDU146" s="55"/>
      <c r="EDV146" s="55"/>
      <c r="EDW146" s="55"/>
      <c r="EDX146" s="55"/>
      <c r="EDY146" s="55"/>
      <c r="EDZ146" s="55"/>
      <c r="EEA146" s="55"/>
      <c r="EEB146" s="55"/>
      <c r="EEC146" s="55"/>
      <c r="EED146" s="55"/>
      <c r="EEE146" s="55"/>
      <c r="EEF146" s="55"/>
      <c r="EEG146" s="55"/>
      <c r="EEH146" s="55"/>
      <c r="EEI146" s="55"/>
      <c r="EEJ146" s="55"/>
      <c r="EEK146" s="55"/>
      <c r="EEL146" s="55"/>
      <c r="EEM146" s="55"/>
      <c r="EEN146" s="55"/>
      <c r="EEO146" s="55"/>
      <c r="EEP146" s="55"/>
      <c r="EEQ146" s="55"/>
      <c r="EER146" s="55"/>
      <c r="EES146" s="55"/>
      <c r="EET146" s="55"/>
      <c r="EEU146" s="55"/>
      <c r="EEV146" s="55"/>
      <c r="EEW146" s="55"/>
      <c r="EEX146" s="55"/>
      <c r="EEY146" s="55"/>
      <c r="EEZ146" s="55"/>
      <c r="EFA146" s="55"/>
      <c r="EFB146" s="55"/>
      <c r="EFC146" s="55"/>
      <c r="EFD146" s="55"/>
      <c r="EFE146" s="55"/>
      <c r="EFF146" s="55"/>
      <c r="EFG146" s="55"/>
      <c r="EFH146" s="55"/>
      <c r="EFI146" s="55"/>
      <c r="EFJ146" s="55"/>
      <c r="EFK146" s="55"/>
      <c r="EFL146" s="55"/>
      <c r="EFM146" s="55"/>
      <c r="EFN146" s="55"/>
      <c r="EFO146" s="55"/>
      <c r="EFP146" s="55"/>
      <c r="EFQ146" s="55"/>
      <c r="EFR146" s="55"/>
      <c r="EFS146" s="55"/>
      <c r="EFT146" s="55"/>
      <c r="EFU146" s="55"/>
      <c r="EFV146" s="55"/>
      <c r="EFW146" s="55"/>
      <c r="EFX146" s="55"/>
      <c r="EFY146" s="55"/>
      <c r="EFZ146" s="55"/>
      <c r="EGA146" s="55"/>
      <c r="EGB146" s="55"/>
      <c r="EGC146" s="55"/>
      <c r="EGD146" s="55"/>
      <c r="EGE146" s="55"/>
      <c r="EGF146" s="55"/>
      <c r="EGG146" s="55"/>
      <c r="EGH146" s="55"/>
      <c r="EGI146" s="55"/>
      <c r="EGJ146" s="55"/>
      <c r="EGK146" s="55"/>
      <c r="EGL146" s="55"/>
      <c r="EGM146" s="55"/>
      <c r="EGN146" s="55"/>
      <c r="EGO146" s="55"/>
      <c r="EGP146" s="55"/>
      <c r="EGQ146" s="55"/>
      <c r="EGR146" s="55"/>
      <c r="EGS146" s="55"/>
      <c r="EGT146" s="55"/>
      <c r="EGU146" s="55"/>
      <c r="EGV146" s="55"/>
      <c r="EGW146" s="55"/>
      <c r="EGX146" s="55"/>
      <c r="EGY146" s="55"/>
      <c r="EGZ146" s="55"/>
      <c r="EHA146" s="55"/>
      <c r="EHB146" s="55"/>
      <c r="EHC146" s="55"/>
      <c r="EHD146" s="55"/>
      <c r="EHE146" s="55"/>
      <c r="EHF146" s="55"/>
      <c r="EHG146" s="55"/>
      <c r="EHH146" s="55"/>
      <c r="EHI146" s="55"/>
      <c r="EHJ146" s="55"/>
      <c r="EHK146" s="55"/>
      <c r="EHL146" s="55"/>
      <c r="EHM146" s="55"/>
      <c r="EHN146" s="55"/>
      <c r="EHO146" s="55"/>
      <c r="EHP146" s="55"/>
      <c r="EHQ146" s="55"/>
      <c r="EHR146" s="55"/>
      <c r="EHS146" s="55"/>
      <c r="EHT146" s="55"/>
      <c r="EHU146" s="55"/>
      <c r="EHV146" s="55"/>
      <c r="EHW146" s="55"/>
      <c r="EHX146" s="55"/>
      <c r="EHY146" s="55"/>
      <c r="EHZ146" s="55"/>
      <c r="EIA146" s="55"/>
      <c r="EIB146" s="55"/>
      <c r="EIC146" s="55"/>
      <c r="EID146" s="55"/>
      <c r="EIE146" s="55"/>
      <c r="EIF146" s="55"/>
      <c r="EIG146" s="55"/>
      <c r="EIH146" s="55"/>
      <c r="EII146" s="55"/>
      <c r="EIJ146" s="55"/>
      <c r="EIK146" s="55"/>
      <c r="EIL146" s="55"/>
      <c r="EIM146" s="55"/>
      <c r="EIN146" s="55"/>
      <c r="EIO146" s="55"/>
      <c r="EIP146" s="55"/>
      <c r="EIQ146" s="55"/>
      <c r="EIR146" s="55"/>
      <c r="EIS146" s="55"/>
      <c r="EIT146" s="55"/>
      <c r="EIU146" s="55"/>
      <c r="EIV146" s="55"/>
      <c r="EIW146" s="55"/>
      <c r="EIX146" s="55"/>
      <c r="EIY146" s="55"/>
      <c r="EIZ146" s="55"/>
      <c r="EJA146" s="55"/>
      <c r="EJB146" s="55"/>
      <c r="EJC146" s="55"/>
      <c r="EJD146" s="55"/>
      <c r="EJE146" s="55"/>
      <c r="EJF146" s="55"/>
      <c r="EJG146" s="55"/>
      <c r="EJH146" s="55"/>
      <c r="EJI146" s="55"/>
      <c r="EJJ146" s="55"/>
      <c r="EJK146" s="55"/>
      <c r="EJL146" s="55"/>
      <c r="EJM146" s="55"/>
      <c r="EJN146" s="55"/>
      <c r="EJO146" s="55"/>
      <c r="EJP146" s="55"/>
      <c r="EJQ146" s="55"/>
      <c r="EJR146" s="55"/>
      <c r="EJS146" s="55"/>
      <c r="EJT146" s="55"/>
      <c r="EJU146" s="55"/>
      <c r="EJV146" s="55"/>
      <c r="EJW146" s="55"/>
      <c r="EJX146" s="55"/>
      <c r="EJY146" s="55"/>
      <c r="EJZ146" s="55"/>
      <c r="EKA146" s="55"/>
      <c r="EKB146" s="55"/>
      <c r="EKC146" s="55"/>
      <c r="EKD146" s="55"/>
      <c r="EKE146" s="55"/>
      <c r="EKF146" s="55"/>
      <c r="EKG146" s="55"/>
      <c r="EKH146" s="55"/>
      <c r="EKI146" s="55"/>
      <c r="EKJ146" s="55"/>
      <c r="EKK146" s="55"/>
      <c r="EKL146" s="55"/>
      <c r="EKM146" s="55"/>
      <c r="EKN146" s="55"/>
      <c r="EKO146" s="55"/>
      <c r="EKP146" s="55"/>
      <c r="EKQ146" s="55"/>
      <c r="EKR146" s="55"/>
      <c r="EKS146" s="55"/>
      <c r="EKT146" s="55"/>
      <c r="EKU146" s="55"/>
      <c r="EKV146" s="55"/>
      <c r="EKW146" s="55"/>
      <c r="EKX146" s="55"/>
      <c r="EKY146" s="55"/>
      <c r="EKZ146" s="55"/>
      <c r="ELA146" s="55"/>
      <c r="ELB146" s="55"/>
      <c r="ELC146" s="55"/>
      <c r="ELD146" s="55"/>
      <c r="ELE146" s="55"/>
      <c r="ELF146" s="55"/>
      <c r="ELG146" s="55"/>
      <c r="ELH146" s="55"/>
      <c r="ELI146" s="55"/>
      <c r="ELJ146" s="55"/>
      <c r="ELK146" s="55"/>
      <c r="ELL146" s="55"/>
      <c r="ELM146" s="55"/>
      <c r="ELN146" s="55"/>
      <c r="ELO146" s="55"/>
      <c r="ELP146" s="55"/>
      <c r="ELQ146" s="55"/>
      <c r="ELR146" s="55"/>
      <c r="ELS146" s="55"/>
      <c r="ELT146" s="55"/>
      <c r="ELU146" s="55"/>
      <c r="ELV146" s="55"/>
      <c r="ELW146" s="55"/>
      <c r="ELX146" s="55"/>
      <c r="ELY146" s="55"/>
      <c r="ELZ146" s="55"/>
      <c r="EMA146" s="55"/>
      <c r="EMB146" s="55"/>
      <c r="EMC146" s="55"/>
      <c r="EMD146" s="55"/>
      <c r="EME146" s="55"/>
      <c r="EMF146" s="55"/>
      <c r="EMG146" s="55"/>
      <c r="EMH146" s="55"/>
      <c r="EMI146" s="55"/>
      <c r="EMJ146" s="55"/>
      <c r="EMK146" s="55"/>
      <c r="EML146" s="55"/>
      <c r="EMM146" s="55"/>
      <c r="EMN146" s="55"/>
      <c r="EMO146" s="55"/>
      <c r="EMP146" s="55"/>
      <c r="EMQ146" s="55"/>
      <c r="EMR146" s="55"/>
      <c r="EMS146" s="55"/>
      <c r="EMT146" s="55"/>
      <c r="EMU146" s="55"/>
      <c r="EMV146" s="55"/>
      <c r="EMW146" s="55"/>
      <c r="EMX146" s="55"/>
      <c r="EMY146" s="55"/>
      <c r="EMZ146" s="55"/>
      <c r="ENA146" s="55"/>
      <c r="ENB146" s="55"/>
      <c r="ENC146" s="55"/>
      <c r="END146" s="55"/>
      <c r="ENE146" s="55"/>
      <c r="ENF146" s="55"/>
      <c r="ENG146" s="55"/>
      <c r="ENH146" s="55"/>
      <c r="ENI146" s="55"/>
      <c r="ENJ146" s="55"/>
      <c r="ENK146" s="55"/>
      <c r="ENL146" s="55"/>
      <c r="ENM146" s="55"/>
      <c r="ENN146" s="55"/>
      <c r="ENO146" s="55"/>
      <c r="ENP146" s="55"/>
      <c r="ENQ146" s="55"/>
      <c r="ENR146" s="55"/>
      <c r="ENS146" s="55"/>
      <c r="ENT146" s="55"/>
      <c r="ENU146" s="55"/>
      <c r="ENV146" s="55"/>
      <c r="ENW146" s="55"/>
      <c r="ENX146" s="55"/>
      <c r="ENY146" s="55"/>
      <c r="ENZ146" s="55"/>
      <c r="EOA146" s="55"/>
      <c r="EOB146" s="55"/>
      <c r="EOC146" s="55"/>
      <c r="EOD146" s="55"/>
      <c r="EOE146" s="55"/>
      <c r="EOF146" s="55"/>
      <c r="EOG146" s="55"/>
      <c r="EOH146" s="55"/>
      <c r="EOI146" s="55"/>
      <c r="EOJ146" s="55"/>
      <c r="EOK146" s="55"/>
      <c r="EOL146" s="55"/>
      <c r="EOM146" s="55"/>
      <c r="EON146" s="55"/>
      <c r="EOO146" s="55"/>
      <c r="EOP146" s="55"/>
      <c r="EOQ146" s="55"/>
      <c r="EOR146" s="55"/>
      <c r="EOS146" s="55"/>
      <c r="EOT146" s="55"/>
      <c r="EOU146" s="55"/>
      <c r="EOV146" s="55"/>
      <c r="EOW146" s="55"/>
      <c r="EOX146" s="55"/>
      <c r="EOY146" s="55"/>
      <c r="EOZ146" s="55"/>
      <c r="EPA146" s="55"/>
      <c r="EPB146" s="55"/>
      <c r="EPC146" s="55"/>
      <c r="EPD146" s="55"/>
      <c r="EPE146" s="55"/>
      <c r="EPF146" s="55"/>
      <c r="EPG146" s="55"/>
      <c r="EPH146" s="55"/>
      <c r="EPI146" s="55"/>
      <c r="EPJ146" s="55"/>
      <c r="EPK146" s="55"/>
      <c r="EPL146" s="55"/>
      <c r="EPM146" s="55"/>
      <c r="EPN146" s="55"/>
      <c r="EPO146" s="55"/>
      <c r="EPP146" s="55"/>
      <c r="EPQ146" s="55"/>
      <c r="EPR146" s="55"/>
      <c r="EPS146" s="55"/>
      <c r="EPT146" s="55"/>
      <c r="EPU146" s="55"/>
      <c r="EPV146" s="55"/>
      <c r="EPW146" s="55"/>
      <c r="EPX146" s="55"/>
      <c r="EPY146" s="55"/>
      <c r="EPZ146" s="55"/>
      <c r="EQA146" s="55"/>
      <c r="EQB146" s="55"/>
      <c r="EQC146" s="55"/>
      <c r="EQD146" s="55"/>
      <c r="EQE146" s="55"/>
      <c r="EQF146" s="55"/>
      <c r="EQG146" s="55"/>
      <c r="EQH146" s="55"/>
      <c r="EQI146" s="55"/>
      <c r="EQJ146" s="55"/>
      <c r="EQK146" s="55"/>
      <c r="EQL146" s="55"/>
      <c r="EQM146" s="55"/>
      <c r="EQN146" s="55"/>
      <c r="EQO146" s="55"/>
      <c r="EQP146" s="55"/>
      <c r="EQQ146" s="55"/>
      <c r="EQR146" s="55"/>
      <c r="EQS146" s="55"/>
      <c r="EQT146" s="55"/>
      <c r="EQU146" s="55"/>
      <c r="EQV146" s="55"/>
      <c r="EQW146" s="55"/>
      <c r="EQX146" s="55"/>
      <c r="EQY146" s="55"/>
      <c r="EQZ146" s="55"/>
      <c r="ERA146" s="55"/>
      <c r="ERB146" s="55"/>
      <c r="ERC146" s="55"/>
      <c r="ERD146" s="55"/>
      <c r="ERE146" s="55"/>
      <c r="ERF146" s="55"/>
      <c r="ERG146" s="55"/>
      <c r="ERH146" s="55"/>
      <c r="ERI146" s="55"/>
      <c r="ERJ146" s="55"/>
      <c r="ERK146" s="55"/>
      <c r="ERL146" s="55"/>
      <c r="ERM146" s="55"/>
      <c r="ERN146" s="55"/>
      <c r="ERO146" s="55"/>
      <c r="ERP146" s="55"/>
      <c r="ERQ146" s="55"/>
      <c r="ERR146" s="55"/>
      <c r="ERS146" s="55"/>
      <c r="ERT146" s="55"/>
      <c r="ERU146" s="55"/>
      <c r="ERV146" s="55"/>
      <c r="ERW146" s="55"/>
      <c r="ERX146" s="55"/>
      <c r="ERY146" s="55"/>
      <c r="ERZ146" s="55"/>
      <c r="ESA146" s="55"/>
      <c r="ESB146" s="55"/>
      <c r="ESC146" s="55"/>
      <c r="ESD146" s="55"/>
      <c r="ESE146" s="55"/>
      <c r="ESF146" s="55"/>
      <c r="ESG146" s="55"/>
      <c r="ESH146" s="55"/>
      <c r="ESI146" s="55"/>
      <c r="ESJ146" s="55"/>
      <c r="ESK146" s="55"/>
      <c r="ESL146" s="55"/>
      <c r="ESM146" s="55"/>
      <c r="ESN146" s="55"/>
      <c r="ESO146" s="55"/>
      <c r="ESP146" s="55"/>
      <c r="ESQ146" s="55"/>
      <c r="ESR146" s="55"/>
      <c r="ESS146" s="55"/>
      <c r="EST146" s="55"/>
      <c r="ESU146" s="55"/>
      <c r="ESV146" s="55"/>
      <c r="ESW146" s="55"/>
      <c r="ESX146" s="55"/>
      <c r="ESY146" s="55"/>
      <c r="ESZ146" s="55"/>
      <c r="ETA146" s="55"/>
      <c r="ETB146" s="55"/>
      <c r="ETC146" s="55"/>
      <c r="ETD146" s="55"/>
      <c r="ETE146" s="55"/>
      <c r="ETF146" s="55"/>
      <c r="ETG146" s="55"/>
      <c r="ETH146" s="55"/>
      <c r="ETI146" s="55"/>
      <c r="ETJ146" s="55"/>
      <c r="ETK146" s="55"/>
      <c r="ETL146" s="55"/>
      <c r="ETM146" s="55"/>
      <c r="ETN146" s="55"/>
      <c r="ETO146" s="55"/>
      <c r="ETP146" s="55"/>
      <c r="ETQ146" s="55"/>
      <c r="ETR146" s="55"/>
      <c r="ETS146" s="55"/>
      <c r="ETT146" s="55"/>
      <c r="ETU146" s="55"/>
      <c r="ETV146" s="55"/>
      <c r="ETW146" s="55"/>
      <c r="ETX146" s="55"/>
      <c r="ETY146" s="55"/>
      <c r="ETZ146" s="55"/>
      <c r="EUA146" s="55"/>
      <c r="EUB146" s="55"/>
      <c r="EUC146" s="55"/>
      <c r="EUD146" s="55"/>
      <c r="EUE146" s="55"/>
      <c r="EUF146" s="55"/>
      <c r="EUG146" s="55"/>
      <c r="EUH146" s="55"/>
      <c r="EUI146" s="55"/>
      <c r="EUJ146" s="55"/>
      <c r="EUK146" s="55"/>
      <c r="EUL146" s="55"/>
      <c r="EUM146" s="55"/>
      <c r="EUN146" s="55"/>
      <c r="EUO146" s="55"/>
      <c r="EUP146" s="55"/>
      <c r="EUQ146" s="55"/>
      <c r="EUR146" s="55"/>
      <c r="EUS146" s="55"/>
      <c r="EUT146" s="55"/>
      <c r="EUU146" s="55"/>
      <c r="EUV146" s="55"/>
      <c r="EUW146" s="55"/>
      <c r="EUX146" s="55"/>
      <c r="EUY146" s="55"/>
      <c r="EUZ146" s="55"/>
      <c r="EVA146" s="55"/>
      <c r="EVB146" s="55"/>
      <c r="EVC146" s="55"/>
      <c r="EVD146" s="55"/>
      <c r="EVE146" s="55"/>
      <c r="EVF146" s="55"/>
      <c r="EVG146" s="55"/>
      <c r="EVH146" s="55"/>
      <c r="EVI146" s="55"/>
      <c r="EVJ146" s="55"/>
      <c r="EVK146" s="55"/>
      <c r="EVL146" s="55"/>
      <c r="EVM146" s="55"/>
      <c r="EVN146" s="55"/>
      <c r="EVO146" s="55"/>
      <c r="EVP146" s="55"/>
      <c r="EVQ146" s="55"/>
      <c r="EVR146" s="55"/>
      <c r="EVS146" s="55"/>
      <c r="EVT146" s="55"/>
      <c r="EVU146" s="55"/>
      <c r="EVV146" s="55"/>
      <c r="EVW146" s="55"/>
      <c r="EVX146" s="55"/>
      <c r="EVY146" s="55"/>
      <c r="EVZ146" s="55"/>
      <c r="EWA146" s="55"/>
      <c r="EWB146" s="55"/>
      <c r="EWC146" s="55"/>
      <c r="EWD146" s="55"/>
      <c r="EWE146" s="55"/>
      <c r="EWF146" s="55"/>
      <c r="EWG146" s="55"/>
      <c r="EWH146" s="55"/>
      <c r="EWI146" s="55"/>
      <c r="EWJ146" s="55"/>
      <c r="EWK146" s="55"/>
      <c r="EWL146" s="55"/>
      <c r="EWM146" s="55"/>
      <c r="EWN146" s="55"/>
      <c r="EWO146" s="55"/>
      <c r="EWP146" s="55"/>
      <c r="EWQ146" s="55"/>
      <c r="EWR146" s="55"/>
      <c r="EWS146" s="55"/>
      <c r="EWT146" s="55"/>
      <c r="EWU146" s="55"/>
      <c r="EWV146" s="55"/>
      <c r="EWW146" s="55"/>
      <c r="EWX146" s="55"/>
      <c r="EWY146" s="55"/>
      <c r="EWZ146" s="55"/>
      <c r="EXA146" s="55"/>
      <c r="EXB146" s="55"/>
      <c r="EXC146" s="55"/>
      <c r="EXD146" s="55"/>
      <c r="EXE146" s="55"/>
      <c r="EXF146" s="55"/>
      <c r="EXG146" s="55"/>
      <c r="EXH146" s="55"/>
      <c r="EXI146" s="55"/>
      <c r="EXJ146" s="55"/>
      <c r="EXK146" s="55"/>
      <c r="EXL146" s="55"/>
      <c r="EXM146" s="55"/>
      <c r="EXN146" s="55"/>
      <c r="EXO146" s="55"/>
      <c r="EXP146" s="55"/>
      <c r="EXQ146" s="55"/>
      <c r="EXR146" s="55"/>
      <c r="EXS146" s="55"/>
      <c r="EXT146" s="55"/>
      <c r="EXU146" s="55"/>
      <c r="EXV146" s="55"/>
      <c r="EXW146" s="55"/>
      <c r="EXX146" s="55"/>
      <c r="EXY146" s="55"/>
      <c r="EXZ146" s="55"/>
      <c r="EYA146" s="55"/>
      <c r="EYB146" s="55"/>
      <c r="EYC146" s="55"/>
      <c r="EYD146" s="55"/>
      <c r="EYE146" s="55"/>
      <c r="EYF146" s="55"/>
      <c r="EYG146" s="55"/>
      <c r="EYH146" s="55"/>
      <c r="EYI146" s="55"/>
      <c r="EYJ146" s="55"/>
      <c r="EYK146" s="55"/>
      <c r="EYL146" s="55"/>
      <c r="EYM146" s="55"/>
      <c r="EYN146" s="55"/>
      <c r="EYO146" s="55"/>
      <c r="EYP146" s="55"/>
      <c r="EYQ146" s="55"/>
      <c r="EYR146" s="55"/>
      <c r="EYS146" s="55"/>
      <c r="EYT146" s="55"/>
      <c r="EYU146" s="55"/>
      <c r="EYV146" s="55"/>
      <c r="EYW146" s="55"/>
      <c r="EYX146" s="55"/>
      <c r="EYY146" s="55"/>
      <c r="EYZ146" s="55"/>
      <c r="EZA146" s="55"/>
      <c r="EZB146" s="55"/>
      <c r="EZC146" s="55"/>
      <c r="EZD146" s="55"/>
      <c r="EZE146" s="55"/>
      <c r="EZF146" s="55"/>
      <c r="EZG146" s="55"/>
      <c r="EZH146" s="55"/>
      <c r="EZI146" s="55"/>
      <c r="EZJ146" s="55"/>
      <c r="EZK146" s="55"/>
      <c r="EZL146" s="55"/>
      <c r="EZM146" s="55"/>
      <c r="EZN146" s="55"/>
      <c r="EZO146" s="55"/>
      <c r="EZP146" s="55"/>
      <c r="EZQ146" s="55"/>
      <c r="EZR146" s="55"/>
      <c r="EZS146" s="55"/>
      <c r="EZT146" s="55"/>
      <c r="EZU146" s="55"/>
      <c r="EZV146" s="55"/>
      <c r="EZW146" s="55"/>
      <c r="EZX146" s="55"/>
      <c r="EZY146" s="55"/>
      <c r="EZZ146" s="55"/>
      <c r="FAA146" s="55"/>
      <c r="FAB146" s="55"/>
      <c r="FAC146" s="55"/>
      <c r="FAD146" s="55"/>
      <c r="FAE146" s="55"/>
      <c r="FAF146" s="55"/>
      <c r="FAG146" s="55"/>
      <c r="FAH146" s="55"/>
      <c r="FAI146" s="55"/>
      <c r="FAJ146" s="55"/>
      <c r="FAK146" s="55"/>
      <c r="FAL146" s="55"/>
      <c r="FAM146" s="55"/>
      <c r="FAN146" s="55"/>
      <c r="FAO146" s="55"/>
      <c r="FAP146" s="55"/>
      <c r="FAQ146" s="55"/>
      <c r="FAR146" s="55"/>
      <c r="FAS146" s="55"/>
      <c r="FAT146" s="55"/>
      <c r="FAU146" s="55"/>
      <c r="FAV146" s="55"/>
      <c r="FAW146" s="55"/>
      <c r="FAX146" s="55"/>
      <c r="FAY146" s="55"/>
      <c r="FAZ146" s="55"/>
      <c r="FBA146" s="55"/>
      <c r="FBB146" s="55"/>
      <c r="FBC146" s="55"/>
      <c r="FBD146" s="55"/>
      <c r="FBE146" s="55"/>
      <c r="FBF146" s="55"/>
      <c r="FBG146" s="55"/>
      <c r="FBH146" s="55"/>
      <c r="FBI146" s="55"/>
      <c r="FBJ146" s="55"/>
      <c r="FBK146" s="55"/>
      <c r="FBL146" s="55"/>
      <c r="FBM146" s="55"/>
      <c r="FBN146" s="55"/>
      <c r="FBO146" s="55"/>
      <c r="FBP146" s="55"/>
      <c r="FBQ146" s="55"/>
      <c r="FBR146" s="55"/>
      <c r="FBS146" s="55"/>
      <c r="FBT146" s="55"/>
      <c r="FBU146" s="55"/>
      <c r="FBV146" s="55"/>
      <c r="FBW146" s="55"/>
      <c r="FBX146" s="55"/>
      <c r="FBY146" s="55"/>
      <c r="FBZ146" s="55"/>
      <c r="FCA146" s="55"/>
      <c r="FCB146" s="55"/>
      <c r="FCC146" s="55"/>
      <c r="FCD146" s="55"/>
      <c r="FCE146" s="55"/>
      <c r="FCF146" s="55"/>
      <c r="FCG146" s="55"/>
      <c r="FCH146" s="55"/>
      <c r="FCI146" s="55"/>
      <c r="FCJ146" s="55"/>
      <c r="FCK146" s="55"/>
      <c r="FCL146" s="55"/>
      <c r="FCM146" s="55"/>
      <c r="FCN146" s="55"/>
      <c r="FCO146" s="55"/>
      <c r="FCP146" s="55"/>
      <c r="FCQ146" s="55"/>
      <c r="FCR146" s="55"/>
      <c r="FCS146" s="55"/>
      <c r="FCT146" s="55"/>
      <c r="FCU146" s="55"/>
      <c r="FCV146" s="55"/>
      <c r="FCW146" s="55"/>
      <c r="FCX146" s="55"/>
      <c r="FCY146" s="55"/>
      <c r="FCZ146" s="55"/>
      <c r="FDA146" s="55"/>
      <c r="FDB146" s="55"/>
      <c r="FDC146" s="55"/>
      <c r="FDD146" s="55"/>
      <c r="FDE146" s="55"/>
      <c r="FDF146" s="55"/>
      <c r="FDG146" s="55"/>
      <c r="FDH146" s="55"/>
      <c r="FDI146" s="55"/>
      <c r="FDJ146" s="55"/>
      <c r="FDK146" s="55"/>
      <c r="FDL146" s="55"/>
      <c r="FDM146" s="55"/>
      <c r="FDN146" s="55"/>
      <c r="FDO146" s="55"/>
      <c r="FDP146" s="55"/>
      <c r="FDQ146" s="55"/>
      <c r="FDR146" s="55"/>
      <c r="FDS146" s="55"/>
      <c r="FDT146" s="55"/>
      <c r="FDU146" s="55"/>
      <c r="FDV146" s="55"/>
      <c r="FDW146" s="55"/>
      <c r="FDX146" s="55"/>
      <c r="FDY146" s="55"/>
      <c r="FDZ146" s="55"/>
      <c r="FEA146" s="55"/>
      <c r="FEB146" s="55"/>
      <c r="FEC146" s="55"/>
      <c r="FED146" s="55"/>
      <c r="FEE146" s="55"/>
      <c r="FEF146" s="55"/>
      <c r="FEG146" s="55"/>
      <c r="FEH146" s="55"/>
      <c r="FEI146" s="55"/>
      <c r="FEJ146" s="55"/>
      <c r="FEK146" s="55"/>
      <c r="FEL146" s="55"/>
      <c r="FEM146" s="55"/>
      <c r="FEN146" s="55"/>
      <c r="FEO146" s="55"/>
      <c r="FEP146" s="55"/>
      <c r="FEQ146" s="55"/>
      <c r="FER146" s="55"/>
      <c r="FES146" s="55"/>
      <c r="FET146" s="55"/>
      <c r="FEU146" s="55"/>
      <c r="FEV146" s="55"/>
      <c r="FEW146" s="55"/>
      <c r="FEX146" s="55"/>
      <c r="FEY146" s="55"/>
      <c r="FEZ146" s="55"/>
      <c r="FFA146" s="55"/>
      <c r="FFB146" s="55"/>
      <c r="FFC146" s="55"/>
      <c r="FFD146" s="55"/>
      <c r="FFE146" s="55"/>
      <c r="FFF146" s="55"/>
      <c r="FFG146" s="55"/>
      <c r="FFH146" s="55"/>
      <c r="FFI146" s="55"/>
      <c r="FFJ146" s="55"/>
      <c r="FFK146" s="55"/>
      <c r="FFL146" s="55"/>
      <c r="FFM146" s="55"/>
      <c r="FFN146" s="55"/>
      <c r="FFO146" s="55"/>
      <c r="FFP146" s="55"/>
      <c r="FFQ146" s="55"/>
      <c r="FFR146" s="55"/>
      <c r="FFS146" s="55"/>
      <c r="FFT146" s="55"/>
      <c r="FFU146" s="55"/>
      <c r="FFV146" s="55"/>
      <c r="FFW146" s="55"/>
      <c r="FFX146" s="55"/>
      <c r="FFY146" s="55"/>
      <c r="FFZ146" s="55"/>
      <c r="FGA146" s="55"/>
      <c r="FGB146" s="55"/>
      <c r="FGC146" s="55"/>
      <c r="FGD146" s="55"/>
      <c r="FGE146" s="55"/>
      <c r="FGF146" s="55"/>
      <c r="FGG146" s="55"/>
      <c r="FGH146" s="55"/>
      <c r="FGI146" s="55"/>
      <c r="FGJ146" s="55"/>
      <c r="FGK146" s="55"/>
      <c r="FGL146" s="55"/>
      <c r="FGM146" s="55"/>
      <c r="FGN146" s="55"/>
      <c r="FGO146" s="55"/>
      <c r="FGP146" s="55"/>
      <c r="FGQ146" s="55"/>
      <c r="FGR146" s="55"/>
      <c r="FGS146" s="55"/>
      <c r="FGT146" s="55"/>
      <c r="FGU146" s="55"/>
      <c r="FGV146" s="55"/>
      <c r="FGW146" s="55"/>
      <c r="FGX146" s="55"/>
      <c r="FGY146" s="55"/>
      <c r="FGZ146" s="55"/>
      <c r="FHA146" s="55"/>
      <c r="FHB146" s="55"/>
      <c r="FHC146" s="55"/>
      <c r="FHD146" s="55"/>
      <c r="FHE146" s="55"/>
      <c r="FHF146" s="55"/>
      <c r="FHG146" s="55"/>
      <c r="FHH146" s="55"/>
      <c r="FHI146" s="55"/>
      <c r="FHJ146" s="55"/>
      <c r="FHK146" s="55"/>
      <c r="FHL146" s="55"/>
      <c r="FHM146" s="55"/>
      <c r="FHN146" s="55"/>
      <c r="FHO146" s="55"/>
      <c r="FHP146" s="55"/>
      <c r="FHQ146" s="55"/>
      <c r="FHR146" s="55"/>
      <c r="FHS146" s="55"/>
      <c r="FHT146" s="55"/>
      <c r="FHU146" s="55"/>
      <c r="FHV146" s="55"/>
      <c r="FHW146" s="55"/>
      <c r="FHX146" s="55"/>
      <c r="FHY146" s="55"/>
      <c r="FHZ146" s="55"/>
      <c r="FIA146" s="55"/>
      <c r="FIB146" s="55"/>
      <c r="FIC146" s="55"/>
      <c r="FID146" s="55"/>
      <c r="FIE146" s="55"/>
      <c r="FIF146" s="55"/>
      <c r="FIG146" s="55"/>
      <c r="FIH146" s="55"/>
      <c r="FII146" s="55"/>
      <c r="FIJ146" s="55"/>
      <c r="FIK146" s="55"/>
      <c r="FIL146" s="55"/>
      <c r="FIM146" s="55"/>
      <c r="FIN146" s="55"/>
      <c r="FIO146" s="55"/>
      <c r="FIP146" s="55"/>
      <c r="FIQ146" s="55"/>
      <c r="FIR146" s="55"/>
      <c r="FIS146" s="55"/>
      <c r="FIT146" s="55"/>
      <c r="FIU146" s="55"/>
      <c r="FIV146" s="55"/>
      <c r="FIW146" s="55"/>
      <c r="FIX146" s="55"/>
      <c r="FIY146" s="55"/>
      <c r="FIZ146" s="55"/>
      <c r="FJA146" s="55"/>
      <c r="FJB146" s="55"/>
      <c r="FJC146" s="55"/>
      <c r="FJD146" s="55"/>
      <c r="FJE146" s="55"/>
      <c r="FJF146" s="55"/>
      <c r="FJG146" s="55"/>
      <c r="FJH146" s="55"/>
      <c r="FJI146" s="55"/>
    </row>
    <row r="147" spans="1:4325" ht="15" outlineLevel="2" collapsed="1">
      <c r="A147" s="5"/>
      <c r="B147" s="5" t="str">
        <f t="shared" si="23"/>
        <v>a</v>
      </c>
      <c r="C147" s="4" t="s">
        <v>360</v>
      </c>
      <c r="D147" s="4" t="s">
        <v>94</v>
      </c>
      <c r="E147" s="36">
        <f t="shared" ref="E147:J147" si="25">SUM(E148:E158)</f>
        <v>1571565.32</v>
      </c>
      <c r="F147" s="36">
        <f t="shared" si="25"/>
        <v>0</v>
      </c>
      <c r="G147" s="36">
        <f t="shared" si="25"/>
        <v>0</v>
      </c>
      <c r="H147" s="36">
        <f t="shared" si="25"/>
        <v>79532.42</v>
      </c>
      <c r="I147" s="36">
        <f t="shared" si="25"/>
        <v>7200000</v>
      </c>
      <c r="J147" s="36">
        <f t="shared" si="25"/>
        <v>7200000</v>
      </c>
      <c r="K147" s="63"/>
    </row>
    <row r="148" spans="1:4325" ht="15" hidden="1" outlineLevel="3" collapsed="1">
      <c r="A148" s="5"/>
      <c r="B148" s="5" t="str">
        <f t="shared" si="23"/>
        <v>b</v>
      </c>
      <c r="C148" s="10" t="s">
        <v>361</v>
      </c>
      <c r="D148" s="10" t="s">
        <v>93</v>
      </c>
      <c r="E148" s="45"/>
      <c r="F148" s="37"/>
      <c r="G148" s="37"/>
      <c r="H148" s="37"/>
      <c r="I148" s="37"/>
      <c r="J148" s="37"/>
      <c r="K148" s="64"/>
    </row>
    <row r="149" spans="1:4325" ht="15" outlineLevel="3" collapsed="1">
      <c r="A149" s="5"/>
      <c r="B149" s="5" t="str">
        <f t="shared" si="23"/>
        <v>a</v>
      </c>
      <c r="C149" s="10" t="s">
        <v>362</v>
      </c>
      <c r="D149" s="10" t="s">
        <v>92</v>
      </c>
      <c r="E149" s="49">
        <v>1571565.32</v>
      </c>
      <c r="F149" s="37"/>
      <c r="G149" s="37"/>
      <c r="H149" s="37">
        <v>79532.42</v>
      </c>
      <c r="I149" s="37">
        <f>7200000</f>
        <v>7200000</v>
      </c>
      <c r="J149" s="37">
        <f>7200000</f>
        <v>7200000</v>
      </c>
      <c r="K149" s="64"/>
    </row>
    <row r="150" spans="1:4325" ht="15" hidden="1" outlineLevel="3" collapsed="1">
      <c r="A150" s="5"/>
      <c r="B150" s="5" t="str">
        <f t="shared" si="23"/>
        <v>b</v>
      </c>
      <c r="C150" s="10" t="s">
        <v>363</v>
      </c>
      <c r="D150" s="10" t="s">
        <v>91</v>
      </c>
      <c r="E150" s="45"/>
      <c r="F150" s="37"/>
      <c r="G150" s="37"/>
      <c r="H150" s="37"/>
      <c r="I150" s="37"/>
      <c r="J150" s="37"/>
      <c r="K150" s="64"/>
    </row>
    <row r="151" spans="1:4325" ht="15" hidden="1" outlineLevel="3" collapsed="1">
      <c r="A151" s="5"/>
      <c r="B151" s="5" t="str">
        <f t="shared" si="23"/>
        <v>b</v>
      </c>
      <c r="C151" s="10" t="s">
        <v>364</v>
      </c>
      <c r="D151" s="10" t="s">
        <v>90</v>
      </c>
      <c r="E151" s="45"/>
      <c r="F151" s="37"/>
      <c r="G151" s="37"/>
      <c r="H151" s="37"/>
      <c r="I151" s="37"/>
      <c r="J151" s="37"/>
      <c r="K151" s="64"/>
    </row>
    <row r="152" spans="1:4325" ht="15" hidden="1" outlineLevel="3" collapsed="1">
      <c r="A152" s="5"/>
      <c r="B152" s="5" t="str">
        <f t="shared" si="23"/>
        <v>b</v>
      </c>
      <c r="C152" s="10" t="s">
        <v>365</v>
      </c>
      <c r="D152" s="10" t="s">
        <v>89</v>
      </c>
      <c r="E152" s="45"/>
      <c r="F152" s="37"/>
      <c r="G152" s="37"/>
      <c r="H152" s="37"/>
      <c r="I152" s="37"/>
      <c r="J152" s="37"/>
      <c r="K152" s="64"/>
    </row>
    <row r="153" spans="1:4325" ht="15" hidden="1" outlineLevel="3" collapsed="1">
      <c r="A153" s="5"/>
      <c r="B153" s="5" t="str">
        <f t="shared" si="23"/>
        <v>b</v>
      </c>
      <c r="C153" s="10" t="s">
        <v>366</v>
      </c>
      <c r="D153" s="10" t="s">
        <v>88</v>
      </c>
      <c r="E153" s="45"/>
      <c r="F153" s="37"/>
      <c r="G153" s="37"/>
      <c r="H153" s="37"/>
      <c r="I153" s="37"/>
      <c r="J153" s="37"/>
      <c r="K153" s="64"/>
    </row>
    <row r="154" spans="1:4325" ht="15" hidden="1" outlineLevel="3" collapsed="1">
      <c r="A154" s="5"/>
      <c r="B154" s="5" t="str">
        <f t="shared" si="23"/>
        <v>b</v>
      </c>
      <c r="C154" s="10" t="s">
        <v>367</v>
      </c>
      <c r="D154" s="10" t="s">
        <v>87</v>
      </c>
      <c r="E154" s="45"/>
      <c r="F154" s="37"/>
      <c r="G154" s="37"/>
      <c r="H154" s="37"/>
      <c r="I154" s="37"/>
      <c r="J154" s="37"/>
      <c r="K154" s="64"/>
    </row>
    <row r="155" spans="1:4325" ht="15" hidden="1" outlineLevel="3" collapsed="1">
      <c r="A155" s="5"/>
      <c r="B155" s="5" t="str">
        <f t="shared" si="23"/>
        <v>b</v>
      </c>
      <c r="C155" s="10" t="s">
        <v>368</v>
      </c>
      <c r="D155" s="10" t="s">
        <v>86</v>
      </c>
      <c r="E155" s="45"/>
      <c r="F155" s="37"/>
      <c r="G155" s="37"/>
      <c r="H155" s="37"/>
      <c r="I155" s="37"/>
      <c r="J155" s="37"/>
      <c r="K155" s="64"/>
    </row>
    <row r="156" spans="1:4325" ht="15" hidden="1" outlineLevel="3" collapsed="1">
      <c r="A156" s="5"/>
      <c r="B156" s="5" t="str">
        <f t="shared" si="23"/>
        <v>b</v>
      </c>
      <c r="C156" s="10" t="s">
        <v>369</v>
      </c>
      <c r="D156" s="10" t="s">
        <v>85</v>
      </c>
      <c r="E156" s="45"/>
      <c r="F156" s="37"/>
      <c r="G156" s="37"/>
      <c r="H156" s="37"/>
      <c r="I156" s="37"/>
      <c r="J156" s="37"/>
      <c r="K156" s="64"/>
    </row>
    <row r="157" spans="1:4325" ht="15" hidden="1" outlineLevel="3" collapsed="1">
      <c r="A157" s="5"/>
      <c r="B157" s="5" t="str">
        <f t="shared" si="23"/>
        <v>b</v>
      </c>
      <c r="C157" s="10" t="s">
        <v>370</v>
      </c>
      <c r="D157" s="10" t="s">
        <v>84</v>
      </c>
      <c r="E157" s="45"/>
      <c r="F157" s="37"/>
      <c r="G157" s="37"/>
      <c r="H157" s="37"/>
      <c r="I157" s="37"/>
      <c r="J157" s="37"/>
      <c r="K157" s="64"/>
    </row>
    <row r="158" spans="1:4325" ht="15" hidden="1" outlineLevel="3" collapsed="1">
      <c r="A158" s="5"/>
      <c r="B158" s="5" t="str">
        <f t="shared" si="23"/>
        <v>b</v>
      </c>
      <c r="C158" s="10" t="s">
        <v>371</v>
      </c>
      <c r="D158" s="10" t="s">
        <v>83</v>
      </c>
      <c r="E158" s="45"/>
      <c r="F158" s="37"/>
      <c r="G158" s="37"/>
      <c r="H158" s="37"/>
      <c r="I158" s="37"/>
      <c r="J158" s="37"/>
      <c r="K158" s="64"/>
    </row>
    <row r="159" spans="1:4325" ht="15" outlineLevel="2">
      <c r="A159" s="5"/>
      <c r="B159" s="5" t="str">
        <f t="shared" si="23"/>
        <v>a</v>
      </c>
      <c r="C159" s="4" t="s">
        <v>372</v>
      </c>
      <c r="D159" s="4" t="s">
        <v>82</v>
      </c>
      <c r="E159" s="36">
        <f t="shared" ref="E159:J159" si="26">E160+E167</f>
        <v>11663428</v>
      </c>
      <c r="F159" s="36">
        <f t="shared" si="26"/>
        <v>0</v>
      </c>
      <c r="G159" s="36">
        <f t="shared" si="26"/>
        <v>0</v>
      </c>
      <c r="H159" s="36">
        <f t="shared" si="26"/>
        <v>166709</v>
      </c>
      <c r="I159" s="36">
        <f t="shared" si="26"/>
        <v>27600000</v>
      </c>
      <c r="J159" s="36">
        <f t="shared" si="26"/>
        <v>27600000</v>
      </c>
      <c r="K159" s="63"/>
    </row>
    <row r="160" spans="1:4325" ht="15" outlineLevel="3" collapsed="1">
      <c r="A160" s="5"/>
      <c r="B160" s="5" t="str">
        <f t="shared" si="23"/>
        <v>a</v>
      </c>
      <c r="C160" s="10" t="s">
        <v>373</v>
      </c>
      <c r="D160" s="10" t="s">
        <v>81</v>
      </c>
      <c r="E160" s="37">
        <f t="shared" ref="E160:J160" si="27">SUM(E161:E166)</f>
        <v>10846350</v>
      </c>
      <c r="F160" s="37">
        <f t="shared" si="27"/>
        <v>0</v>
      </c>
      <c r="G160" s="37">
        <f t="shared" si="27"/>
        <v>0</v>
      </c>
      <c r="H160" s="37">
        <f t="shared" si="27"/>
        <v>0</v>
      </c>
      <c r="I160" s="37">
        <f t="shared" si="27"/>
        <v>0</v>
      </c>
      <c r="J160" s="37">
        <f t="shared" si="27"/>
        <v>0</v>
      </c>
      <c r="K160" s="64"/>
    </row>
    <row r="161" spans="1:16" ht="15" hidden="1" outlineLevel="4">
      <c r="A161" s="5"/>
      <c r="B161" s="5" t="str">
        <f t="shared" si="23"/>
        <v>b</v>
      </c>
      <c r="C161" s="11" t="s">
        <v>374</v>
      </c>
      <c r="D161" s="11" t="s">
        <v>80</v>
      </c>
      <c r="E161" s="42"/>
      <c r="F161" s="38"/>
      <c r="G161" s="38"/>
      <c r="H161" s="38"/>
      <c r="I161" s="38"/>
      <c r="J161" s="38"/>
      <c r="K161" s="65"/>
      <c r="L161" s="55"/>
      <c r="M161" s="55"/>
      <c r="N161" s="55"/>
      <c r="O161" s="55"/>
      <c r="P161" s="55"/>
    </row>
    <row r="162" spans="1:16" ht="15" outlineLevel="4">
      <c r="A162" s="5"/>
      <c r="B162" s="5" t="str">
        <f t="shared" si="23"/>
        <v>a</v>
      </c>
      <c r="C162" s="11" t="s">
        <v>375</v>
      </c>
      <c r="D162" s="11" t="s">
        <v>79</v>
      </c>
      <c r="E162" s="41">
        <v>126351</v>
      </c>
      <c r="F162" s="38"/>
      <c r="G162" s="38"/>
      <c r="H162" s="38"/>
      <c r="I162" s="38"/>
      <c r="J162" s="38"/>
      <c r="K162" s="65"/>
      <c r="L162" s="55"/>
      <c r="M162" s="55"/>
      <c r="N162" s="55"/>
      <c r="O162" s="55"/>
      <c r="P162" s="55"/>
    </row>
    <row r="163" spans="1:16" ht="15" hidden="1" outlineLevel="4">
      <c r="A163" s="5"/>
      <c r="B163" s="5" t="str">
        <f t="shared" si="23"/>
        <v>b</v>
      </c>
      <c r="C163" s="11" t="s">
        <v>376</v>
      </c>
      <c r="D163" s="11" t="s">
        <v>78</v>
      </c>
      <c r="E163" s="42"/>
      <c r="F163" s="38"/>
      <c r="G163" s="38"/>
      <c r="H163" s="38"/>
      <c r="I163" s="38"/>
      <c r="J163" s="38"/>
      <c r="K163" s="65"/>
      <c r="L163" s="55"/>
      <c r="M163" s="55"/>
      <c r="N163" s="55"/>
      <c r="O163" s="55"/>
      <c r="P163" s="55"/>
    </row>
    <row r="164" spans="1:16" ht="27.75" hidden="1" customHeight="1" outlineLevel="4">
      <c r="A164" s="5"/>
      <c r="B164" s="5" t="str">
        <f t="shared" si="23"/>
        <v>b</v>
      </c>
      <c r="C164" s="11" t="s">
        <v>377</v>
      </c>
      <c r="D164" s="11" t="s">
        <v>77</v>
      </c>
      <c r="E164" s="42"/>
      <c r="F164" s="38"/>
      <c r="G164" s="38"/>
      <c r="H164" s="38"/>
      <c r="I164" s="38"/>
      <c r="J164" s="38"/>
      <c r="K164" s="65"/>
      <c r="L164" s="55"/>
      <c r="M164" s="55"/>
      <c r="N164" s="55"/>
      <c r="O164" s="55"/>
      <c r="P164" s="55"/>
    </row>
    <row r="165" spans="1:16" ht="15" hidden="1" outlineLevel="4">
      <c r="A165" s="5"/>
      <c r="B165" s="5" t="str">
        <f t="shared" si="23"/>
        <v>b</v>
      </c>
      <c r="C165" s="11" t="s">
        <v>378</v>
      </c>
      <c r="D165" s="11" t="s">
        <v>76</v>
      </c>
      <c r="E165" s="42"/>
      <c r="F165" s="38"/>
      <c r="G165" s="38"/>
      <c r="H165" s="38"/>
      <c r="I165" s="38"/>
      <c r="J165" s="38"/>
      <c r="K165" s="65"/>
      <c r="L165" s="55"/>
      <c r="M165" s="55"/>
      <c r="N165" s="55"/>
      <c r="O165" s="55"/>
      <c r="P165" s="55"/>
    </row>
    <row r="166" spans="1:16" ht="15" outlineLevel="4">
      <c r="A166" s="5"/>
      <c r="B166" s="5" t="str">
        <f t="shared" si="23"/>
        <v>a</v>
      </c>
      <c r="C166" s="11" t="s">
        <v>379</v>
      </c>
      <c r="D166" s="11" t="s">
        <v>75</v>
      </c>
      <c r="E166" s="41">
        <v>10719999</v>
      </c>
      <c r="F166" s="38"/>
      <c r="G166" s="38"/>
      <c r="H166" s="38"/>
      <c r="I166" s="38"/>
      <c r="J166" s="38"/>
      <c r="K166" s="65"/>
      <c r="L166" s="55"/>
      <c r="M166" s="55"/>
      <c r="N166" s="55"/>
      <c r="O166" s="55"/>
      <c r="P166" s="55"/>
    </row>
    <row r="167" spans="1:16" ht="15" outlineLevel="3">
      <c r="A167" s="5"/>
      <c r="B167" s="5" t="str">
        <f t="shared" si="23"/>
        <v>a</v>
      </c>
      <c r="C167" s="10" t="s">
        <v>380</v>
      </c>
      <c r="D167" s="10" t="s">
        <v>74</v>
      </c>
      <c r="E167" s="37">
        <f t="shared" ref="E167:J167" si="28">SUM(E168:E187)</f>
        <v>817078</v>
      </c>
      <c r="F167" s="37">
        <f t="shared" si="28"/>
        <v>0</v>
      </c>
      <c r="G167" s="37">
        <f t="shared" si="28"/>
        <v>0</v>
      </c>
      <c r="H167" s="37">
        <f t="shared" si="28"/>
        <v>166709</v>
      </c>
      <c r="I167" s="37">
        <f t="shared" si="28"/>
        <v>27600000</v>
      </c>
      <c r="J167" s="37">
        <f t="shared" si="28"/>
        <v>27600000</v>
      </c>
      <c r="K167" s="64"/>
    </row>
    <row r="168" spans="1:16" ht="15" outlineLevel="4">
      <c r="A168" s="5"/>
      <c r="B168" s="5" t="str">
        <f t="shared" si="23"/>
        <v>a</v>
      </c>
      <c r="C168" s="11" t="s">
        <v>381</v>
      </c>
      <c r="D168" s="11" t="s">
        <v>73</v>
      </c>
      <c r="E168" s="42"/>
      <c r="F168" s="38"/>
      <c r="G168" s="38"/>
      <c r="H168" s="38">
        <v>4399</v>
      </c>
      <c r="I168" s="38"/>
      <c r="J168" s="38"/>
      <c r="K168" s="65"/>
      <c r="L168" s="55"/>
      <c r="M168" s="55"/>
      <c r="N168" s="55"/>
      <c r="O168" s="55"/>
      <c r="P168" s="55"/>
    </row>
    <row r="169" spans="1:16" ht="15" hidden="1" outlineLevel="4">
      <c r="A169" s="5"/>
      <c r="B169" s="5" t="str">
        <f t="shared" si="23"/>
        <v>b</v>
      </c>
      <c r="C169" s="11" t="s">
        <v>382</v>
      </c>
      <c r="D169" s="11" t="s">
        <v>72</v>
      </c>
      <c r="E169" s="41"/>
      <c r="F169" s="38"/>
      <c r="G169" s="38"/>
      <c r="H169" s="38"/>
      <c r="I169" s="38"/>
      <c r="J169" s="38"/>
      <c r="K169" s="65"/>
      <c r="L169" s="55"/>
      <c r="M169" s="55"/>
      <c r="N169" s="55"/>
      <c r="O169" s="55"/>
      <c r="P169" s="55"/>
    </row>
    <row r="170" spans="1:16" ht="15" hidden="1" outlineLevel="4">
      <c r="A170" s="5"/>
      <c r="B170" s="5" t="str">
        <f t="shared" si="23"/>
        <v>b</v>
      </c>
      <c r="C170" s="11" t="s">
        <v>383</v>
      </c>
      <c r="D170" s="11" t="s">
        <v>71</v>
      </c>
      <c r="E170" s="41"/>
      <c r="F170" s="38"/>
      <c r="G170" s="38"/>
      <c r="H170" s="38"/>
      <c r="I170" s="38"/>
      <c r="J170" s="38"/>
      <c r="K170" s="65"/>
      <c r="L170" s="55"/>
      <c r="M170" s="55"/>
      <c r="N170" s="55"/>
      <c r="O170" s="55"/>
      <c r="P170" s="55"/>
    </row>
    <row r="171" spans="1:16" ht="15" hidden="1" outlineLevel="4">
      <c r="A171" s="5"/>
      <c r="B171" s="5" t="str">
        <f t="shared" si="23"/>
        <v>b</v>
      </c>
      <c r="C171" s="11" t="s">
        <v>384</v>
      </c>
      <c r="D171" s="11" t="s">
        <v>70</v>
      </c>
      <c r="E171" s="41"/>
      <c r="F171" s="38"/>
      <c r="G171" s="38"/>
      <c r="H171" s="38"/>
      <c r="I171" s="38"/>
      <c r="J171" s="38"/>
      <c r="K171" s="65"/>
      <c r="L171" s="55"/>
      <c r="M171" s="55"/>
      <c r="N171" s="55"/>
      <c r="O171" s="55"/>
      <c r="P171" s="55"/>
    </row>
    <row r="172" spans="1:16" ht="15" hidden="1" outlineLevel="4">
      <c r="A172" s="5"/>
      <c r="B172" s="5" t="str">
        <f t="shared" si="23"/>
        <v>b</v>
      </c>
      <c r="C172" s="11" t="s">
        <v>385</v>
      </c>
      <c r="D172" s="11" t="s">
        <v>69</v>
      </c>
      <c r="E172" s="42"/>
      <c r="F172" s="38"/>
      <c r="G172" s="38"/>
      <c r="H172" s="38"/>
      <c r="I172" s="38"/>
      <c r="J172" s="38"/>
      <c r="K172" s="65"/>
      <c r="L172" s="55"/>
      <c r="M172" s="55"/>
      <c r="N172" s="55"/>
      <c r="O172" s="55"/>
      <c r="P172" s="55"/>
    </row>
    <row r="173" spans="1:16" ht="15" hidden="1" outlineLevel="4">
      <c r="A173" s="5"/>
      <c r="B173" s="5" t="str">
        <f t="shared" si="23"/>
        <v>b</v>
      </c>
      <c r="C173" s="11" t="s">
        <v>386</v>
      </c>
      <c r="D173" s="11" t="s">
        <v>68</v>
      </c>
      <c r="E173" s="42"/>
      <c r="F173" s="38"/>
      <c r="G173" s="38"/>
      <c r="H173" s="38"/>
      <c r="I173" s="38"/>
      <c r="J173" s="38"/>
      <c r="K173" s="65"/>
      <c r="L173" s="55"/>
      <c r="M173" s="55"/>
      <c r="N173" s="55"/>
      <c r="O173" s="55"/>
      <c r="P173" s="55"/>
    </row>
    <row r="174" spans="1:16" ht="15" hidden="1" outlineLevel="4">
      <c r="A174" s="5"/>
      <c r="B174" s="5" t="str">
        <f t="shared" si="23"/>
        <v>b</v>
      </c>
      <c r="C174" s="11" t="s">
        <v>387</v>
      </c>
      <c r="D174" s="11" t="s">
        <v>67</v>
      </c>
      <c r="E174" s="42"/>
      <c r="F174" s="38"/>
      <c r="G174" s="38"/>
      <c r="H174" s="38"/>
      <c r="I174" s="38"/>
      <c r="J174" s="38"/>
      <c r="K174" s="65"/>
      <c r="L174" s="55"/>
      <c r="M174" s="55"/>
      <c r="N174" s="55"/>
      <c r="O174" s="55"/>
      <c r="P174" s="55"/>
    </row>
    <row r="175" spans="1:16" ht="15" hidden="1" outlineLevel="4">
      <c r="A175" s="5"/>
      <c r="B175" s="5" t="str">
        <f t="shared" si="23"/>
        <v>b</v>
      </c>
      <c r="C175" s="11" t="s">
        <v>388</v>
      </c>
      <c r="D175" s="11" t="s">
        <v>66</v>
      </c>
      <c r="E175" s="42"/>
      <c r="F175" s="38"/>
      <c r="G175" s="38"/>
      <c r="H175" s="38"/>
      <c r="I175" s="38"/>
      <c r="J175" s="38"/>
      <c r="K175" s="65"/>
      <c r="L175" s="55"/>
      <c r="M175" s="55"/>
      <c r="N175" s="55"/>
      <c r="O175" s="55"/>
      <c r="P175" s="55"/>
    </row>
    <row r="176" spans="1:16" ht="15" hidden="1" outlineLevel="4">
      <c r="A176" s="5"/>
      <c r="B176" s="5" t="str">
        <f t="shared" si="23"/>
        <v>b</v>
      </c>
      <c r="C176" s="11" t="s">
        <v>389</v>
      </c>
      <c r="D176" s="11" t="s">
        <v>65</v>
      </c>
      <c r="E176" s="42"/>
      <c r="F176" s="38"/>
      <c r="G176" s="38"/>
      <c r="H176" s="38"/>
      <c r="I176" s="38"/>
      <c r="J176" s="38"/>
      <c r="K176" s="65"/>
      <c r="L176" s="55"/>
      <c r="M176" s="55"/>
      <c r="N176" s="55"/>
      <c r="O176" s="55"/>
      <c r="P176" s="55"/>
    </row>
    <row r="177" spans="1:16" ht="15" hidden="1" outlineLevel="4">
      <c r="A177" s="5"/>
      <c r="B177" s="5" t="str">
        <f t="shared" si="23"/>
        <v>b</v>
      </c>
      <c r="C177" s="11" t="s">
        <v>390</v>
      </c>
      <c r="D177" s="11" t="s">
        <v>64</v>
      </c>
      <c r="E177" s="42"/>
      <c r="F177" s="38"/>
      <c r="G177" s="38"/>
      <c r="H177" s="38"/>
      <c r="I177" s="38"/>
      <c r="J177" s="38"/>
      <c r="K177" s="65"/>
      <c r="L177" s="55"/>
      <c r="M177" s="55"/>
      <c r="N177" s="55"/>
      <c r="O177" s="55"/>
      <c r="P177" s="55"/>
    </row>
    <row r="178" spans="1:16" ht="15" hidden="1" outlineLevel="4">
      <c r="A178" s="5"/>
      <c r="B178" s="5" t="str">
        <f t="shared" si="23"/>
        <v>b</v>
      </c>
      <c r="C178" s="11" t="s">
        <v>391</v>
      </c>
      <c r="D178" s="11" t="s">
        <v>63</v>
      </c>
      <c r="E178" s="42"/>
      <c r="F178" s="38"/>
      <c r="G178" s="38"/>
      <c r="H178" s="38"/>
      <c r="I178" s="38"/>
      <c r="J178" s="38"/>
      <c r="K178" s="65"/>
      <c r="L178" s="55"/>
      <c r="M178" s="55"/>
      <c r="N178" s="55"/>
      <c r="O178" s="55"/>
      <c r="P178" s="55"/>
    </row>
    <row r="179" spans="1:16" ht="15" outlineLevel="4">
      <c r="A179" s="5"/>
      <c r="B179" s="5" t="str">
        <f t="shared" si="23"/>
        <v>a</v>
      </c>
      <c r="C179" s="11" t="s">
        <v>392</v>
      </c>
      <c r="D179" s="11" t="s">
        <v>62</v>
      </c>
      <c r="E179" s="41">
        <v>810450</v>
      </c>
      <c r="F179" s="38"/>
      <c r="G179" s="38"/>
      <c r="H179" s="38">
        <v>150100</v>
      </c>
      <c r="I179" s="38"/>
      <c r="J179" s="38"/>
      <c r="K179" s="65"/>
      <c r="L179" s="55"/>
      <c r="M179" s="55"/>
      <c r="N179" s="55"/>
      <c r="O179" s="55"/>
      <c r="P179" s="55"/>
    </row>
    <row r="180" spans="1:16" ht="15" hidden="1" outlineLevel="4">
      <c r="A180" s="5"/>
      <c r="B180" s="5" t="str">
        <f t="shared" si="23"/>
        <v>b</v>
      </c>
      <c r="C180" s="11" t="s">
        <v>393</v>
      </c>
      <c r="D180" s="11" t="s">
        <v>61</v>
      </c>
      <c r="E180" s="42"/>
      <c r="F180" s="38"/>
      <c r="G180" s="38"/>
      <c r="H180" s="38"/>
      <c r="I180" s="38"/>
      <c r="J180" s="38"/>
      <c r="K180" s="65"/>
      <c r="L180" s="55"/>
      <c r="M180" s="55"/>
      <c r="N180" s="55"/>
      <c r="O180" s="55"/>
      <c r="P180" s="55"/>
    </row>
    <row r="181" spans="1:16" ht="15" outlineLevel="4">
      <c r="A181" s="5"/>
      <c r="B181" s="5" t="str">
        <f t="shared" si="23"/>
        <v>a</v>
      </c>
      <c r="C181" s="11" t="s">
        <v>394</v>
      </c>
      <c r="D181" s="11" t="s">
        <v>60</v>
      </c>
      <c r="E181" s="41">
        <v>1875</v>
      </c>
      <c r="F181" s="38"/>
      <c r="G181" s="38"/>
      <c r="H181" s="38"/>
      <c r="I181" s="38"/>
      <c r="J181" s="38"/>
      <c r="K181" s="65"/>
      <c r="L181" s="55"/>
      <c r="M181" s="55"/>
      <c r="N181" s="55"/>
      <c r="O181" s="55"/>
      <c r="P181" s="55"/>
    </row>
    <row r="182" spans="1:16" ht="15" hidden="1" outlineLevel="4">
      <c r="A182" s="5"/>
      <c r="B182" s="5" t="str">
        <f t="shared" si="23"/>
        <v>b</v>
      </c>
      <c r="C182" s="11" t="s">
        <v>395</v>
      </c>
      <c r="D182" s="11" t="s">
        <v>59</v>
      </c>
      <c r="E182" s="42"/>
      <c r="F182" s="38"/>
      <c r="G182" s="38"/>
      <c r="H182" s="38"/>
      <c r="I182" s="38"/>
      <c r="J182" s="38"/>
      <c r="K182" s="65"/>
      <c r="L182" s="55"/>
      <c r="M182" s="55"/>
      <c r="N182" s="55"/>
      <c r="O182" s="55"/>
      <c r="P182" s="55"/>
    </row>
    <row r="183" spans="1:16" ht="15" hidden="1" outlineLevel="4">
      <c r="A183" s="5"/>
      <c r="B183" s="5" t="str">
        <f t="shared" si="23"/>
        <v>b</v>
      </c>
      <c r="C183" s="11" t="s">
        <v>396</v>
      </c>
      <c r="D183" s="11" t="s">
        <v>58</v>
      </c>
      <c r="E183" s="42"/>
      <c r="F183" s="38"/>
      <c r="G183" s="38"/>
      <c r="H183" s="38"/>
      <c r="I183" s="38"/>
      <c r="J183" s="38"/>
      <c r="K183" s="65"/>
      <c r="L183" s="55"/>
      <c r="M183" s="55"/>
      <c r="N183" s="55"/>
      <c r="O183" s="55"/>
      <c r="P183" s="55"/>
    </row>
    <row r="184" spans="1:16" ht="15" hidden="1" outlineLevel="4">
      <c r="A184" s="5"/>
      <c r="B184" s="5" t="str">
        <f t="shared" si="23"/>
        <v>b</v>
      </c>
      <c r="C184" s="11" t="s">
        <v>397</v>
      </c>
      <c r="D184" s="11" t="s">
        <v>57</v>
      </c>
      <c r="E184" s="42"/>
      <c r="F184" s="38"/>
      <c r="G184" s="38"/>
      <c r="H184" s="38"/>
      <c r="I184" s="38"/>
      <c r="J184" s="38"/>
      <c r="K184" s="65"/>
      <c r="L184" s="55"/>
      <c r="M184" s="55"/>
      <c r="N184" s="55"/>
      <c r="O184" s="55"/>
      <c r="P184" s="55"/>
    </row>
    <row r="185" spans="1:16" ht="25.5" hidden="1" outlineLevel="4">
      <c r="A185" s="5"/>
      <c r="B185" s="5" t="str">
        <f t="shared" si="23"/>
        <v>b</v>
      </c>
      <c r="C185" s="11" t="s">
        <v>398</v>
      </c>
      <c r="D185" s="11" t="s">
        <v>56</v>
      </c>
      <c r="E185" s="42"/>
      <c r="F185" s="38"/>
      <c r="G185" s="38"/>
      <c r="H185" s="38"/>
      <c r="I185" s="38"/>
      <c r="J185" s="38"/>
      <c r="K185" s="65"/>
      <c r="L185" s="55"/>
      <c r="M185" s="55"/>
      <c r="N185" s="55"/>
      <c r="O185" s="55"/>
      <c r="P185" s="55"/>
    </row>
    <row r="186" spans="1:16" ht="15" hidden="1" outlineLevel="4">
      <c r="A186" s="5"/>
      <c r="B186" s="5" t="str">
        <f t="shared" si="23"/>
        <v>b</v>
      </c>
      <c r="C186" s="11" t="s">
        <v>399</v>
      </c>
      <c r="D186" s="11" t="s">
        <v>55</v>
      </c>
      <c r="E186" s="42"/>
      <c r="F186" s="38"/>
      <c r="G186" s="38"/>
      <c r="H186" s="38"/>
      <c r="I186" s="38"/>
      <c r="J186" s="38"/>
      <c r="K186" s="65"/>
      <c r="L186" s="55"/>
      <c r="M186" s="55"/>
      <c r="N186" s="55"/>
      <c r="O186" s="55"/>
      <c r="P186" s="55"/>
    </row>
    <row r="187" spans="1:16" ht="23.25" customHeight="1" outlineLevel="4">
      <c r="A187" s="5"/>
      <c r="B187" s="5" t="str">
        <f t="shared" si="23"/>
        <v>a</v>
      </c>
      <c r="C187" s="11" t="s">
        <v>400</v>
      </c>
      <c r="D187" s="11" t="s">
        <v>54</v>
      </c>
      <c r="E187" s="41">
        <v>4753</v>
      </c>
      <c r="F187" s="38"/>
      <c r="G187" s="38"/>
      <c r="H187" s="38">
        <v>12210</v>
      </c>
      <c r="I187" s="38">
        <f>27600000</f>
        <v>27600000</v>
      </c>
      <c r="J187" s="38">
        <f>27600000</f>
        <v>27600000</v>
      </c>
      <c r="K187" s="65"/>
      <c r="L187" s="55"/>
      <c r="M187" s="55"/>
      <c r="N187" s="55"/>
      <c r="O187" s="55"/>
      <c r="P187" s="55"/>
    </row>
    <row r="188" spans="1:16" ht="15" outlineLevel="2" collapsed="1">
      <c r="A188" s="5"/>
      <c r="B188" s="5" t="str">
        <f t="shared" si="23"/>
        <v>a</v>
      </c>
      <c r="C188" s="4" t="s">
        <v>401</v>
      </c>
      <c r="D188" s="4" t="s">
        <v>53</v>
      </c>
      <c r="E188" s="36">
        <f t="shared" ref="E188:J188" si="29">E189+E190</f>
        <v>220779</v>
      </c>
      <c r="F188" s="36">
        <f t="shared" si="29"/>
        <v>0</v>
      </c>
      <c r="G188" s="36">
        <f t="shared" si="29"/>
        <v>0</v>
      </c>
      <c r="H188" s="36">
        <f t="shared" si="29"/>
        <v>0</v>
      </c>
      <c r="I188" s="36">
        <f t="shared" si="29"/>
        <v>0</v>
      </c>
      <c r="J188" s="36">
        <f t="shared" si="29"/>
        <v>0</v>
      </c>
      <c r="K188" s="63"/>
    </row>
    <row r="189" spans="1:16" ht="15" hidden="1" outlineLevel="3" collapsed="1">
      <c r="A189" s="5"/>
      <c r="B189" s="5" t="str">
        <f t="shared" si="23"/>
        <v>b</v>
      </c>
      <c r="C189" s="10" t="s">
        <v>402</v>
      </c>
      <c r="D189" s="10" t="s">
        <v>52</v>
      </c>
      <c r="E189" s="45"/>
      <c r="F189" s="37"/>
      <c r="G189" s="37"/>
      <c r="H189" s="37"/>
      <c r="I189" s="37"/>
      <c r="J189" s="37"/>
      <c r="K189" s="64"/>
    </row>
    <row r="190" spans="1:16" ht="15" outlineLevel="3" collapsed="1">
      <c r="A190" s="5"/>
      <c r="B190" s="5" t="str">
        <f t="shared" si="23"/>
        <v>a</v>
      </c>
      <c r="C190" s="10" t="s">
        <v>403</v>
      </c>
      <c r="D190" s="10" t="s">
        <v>51</v>
      </c>
      <c r="E190" s="37">
        <f t="shared" ref="E190:J190" si="30">SUM(E191:E192)</f>
        <v>220779</v>
      </c>
      <c r="F190" s="37">
        <f t="shared" si="30"/>
        <v>0</v>
      </c>
      <c r="G190" s="37">
        <f t="shared" si="30"/>
        <v>0</v>
      </c>
      <c r="H190" s="37">
        <f t="shared" si="30"/>
        <v>0</v>
      </c>
      <c r="I190" s="37">
        <f t="shared" si="30"/>
        <v>0</v>
      </c>
      <c r="J190" s="37">
        <f t="shared" si="30"/>
        <v>0</v>
      </c>
      <c r="K190" s="64"/>
    </row>
    <row r="191" spans="1:16" ht="15" hidden="1" outlineLevel="4">
      <c r="A191" s="5"/>
      <c r="B191" s="5" t="str">
        <f t="shared" si="23"/>
        <v>b</v>
      </c>
      <c r="C191" s="11" t="s">
        <v>404</v>
      </c>
      <c r="D191" s="11" t="s">
        <v>50</v>
      </c>
      <c r="E191" s="42"/>
      <c r="F191" s="38"/>
      <c r="G191" s="38"/>
      <c r="H191" s="38"/>
      <c r="I191" s="38"/>
      <c r="J191" s="38"/>
      <c r="K191" s="65"/>
      <c r="L191" s="55"/>
      <c r="M191" s="55"/>
      <c r="N191" s="55"/>
      <c r="O191" s="55"/>
      <c r="P191" s="55"/>
    </row>
    <row r="192" spans="1:16" ht="15" outlineLevel="4">
      <c r="A192" s="5"/>
      <c r="B192" s="5" t="str">
        <f t="shared" si="23"/>
        <v>a</v>
      </c>
      <c r="C192" s="11" t="s">
        <v>405</v>
      </c>
      <c r="D192" s="11" t="s">
        <v>49</v>
      </c>
      <c r="E192" s="41">
        <v>220779</v>
      </c>
      <c r="F192" s="38"/>
      <c r="G192" s="38"/>
      <c r="H192" s="38"/>
      <c r="I192" s="38"/>
      <c r="J192" s="38"/>
      <c r="K192" s="65"/>
      <c r="L192" s="55"/>
      <c r="M192" s="55"/>
      <c r="N192" s="55"/>
      <c r="O192" s="55"/>
      <c r="P192" s="55"/>
    </row>
    <row r="193" spans="1:4325" s="2" customFormat="1" ht="15" hidden="1" outlineLevel="1">
      <c r="A193" s="5"/>
      <c r="B193" s="5" t="str">
        <f t="shared" si="23"/>
        <v>b</v>
      </c>
      <c r="C193" s="7">
        <v>31.2</v>
      </c>
      <c r="D193" s="7" t="s">
        <v>48</v>
      </c>
      <c r="E193" s="40">
        <f t="shared" ref="E193:J193" si="31">E194+E195</f>
        <v>0</v>
      </c>
      <c r="F193" s="40">
        <f t="shared" si="31"/>
        <v>0</v>
      </c>
      <c r="G193" s="40">
        <f t="shared" si="31"/>
        <v>0</v>
      </c>
      <c r="H193" s="40">
        <f t="shared" si="31"/>
        <v>0</v>
      </c>
      <c r="I193" s="40">
        <f t="shared" si="31"/>
        <v>0</v>
      </c>
      <c r="J193" s="40">
        <f t="shared" si="31"/>
        <v>0</v>
      </c>
      <c r="K193" s="67"/>
      <c r="L193" s="55"/>
      <c r="M193" s="55"/>
      <c r="N193" s="55"/>
      <c r="O193" s="55"/>
      <c r="P193" s="55"/>
      <c r="Q193" s="55"/>
      <c r="R193" s="55"/>
      <c r="S193" s="55"/>
      <c r="T193" s="55"/>
      <c r="U193" s="55"/>
      <c r="V193" s="55"/>
      <c r="W193" s="55"/>
      <c r="X193" s="55"/>
      <c r="Y193" s="55"/>
      <c r="Z193" s="55"/>
      <c r="AA193" s="55"/>
      <c r="AB193" s="55"/>
      <c r="AC193" s="55"/>
      <c r="AD193" s="55"/>
      <c r="AE193" s="55"/>
      <c r="AF193" s="55"/>
      <c r="AG193" s="55"/>
      <c r="AH193" s="55"/>
      <c r="AI193" s="55"/>
      <c r="AJ193" s="55"/>
      <c r="AK193" s="55"/>
      <c r="AL193" s="55"/>
      <c r="AM193" s="55"/>
      <c r="AN193" s="55"/>
      <c r="AO193" s="55"/>
      <c r="AP193" s="55"/>
      <c r="AQ193" s="55"/>
      <c r="AR193" s="55"/>
      <c r="AS193" s="55"/>
      <c r="AT193" s="55"/>
      <c r="AU193" s="55"/>
      <c r="AV193" s="55"/>
      <c r="AW193" s="55"/>
      <c r="AX193" s="55"/>
      <c r="AY193" s="55"/>
      <c r="AZ193" s="55"/>
      <c r="BA193" s="55"/>
      <c r="BB193" s="55"/>
      <c r="BC193" s="55"/>
      <c r="BD193" s="55"/>
      <c r="BE193" s="55"/>
      <c r="BF193" s="55"/>
      <c r="BG193" s="55"/>
      <c r="BH193" s="55"/>
      <c r="BI193" s="55"/>
      <c r="BJ193" s="55"/>
      <c r="BK193" s="55"/>
      <c r="BL193" s="55"/>
      <c r="BM193" s="55"/>
      <c r="BN193" s="55"/>
      <c r="BO193" s="55"/>
      <c r="BP193" s="55"/>
      <c r="BQ193" s="55"/>
      <c r="BR193" s="55"/>
      <c r="BS193" s="55"/>
      <c r="BT193" s="55"/>
      <c r="BU193" s="55"/>
      <c r="BV193" s="55"/>
      <c r="BW193" s="55"/>
      <c r="BX193" s="55"/>
      <c r="BY193" s="55"/>
      <c r="BZ193" s="55"/>
      <c r="CA193" s="55"/>
      <c r="CB193" s="55"/>
      <c r="CC193" s="55"/>
      <c r="CD193" s="55"/>
      <c r="CE193" s="55"/>
      <c r="CF193" s="55"/>
      <c r="CG193" s="55"/>
      <c r="CH193" s="55"/>
      <c r="CI193" s="55"/>
      <c r="CJ193" s="55"/>
      <c r="CK193" s="55"/>
      <c r="CL193" s="55"/>
      <c r="CM193" s="55"/>
      <c r="CN193" s="55"/>
      <c r="CO193" s="55"/>
      <c r="CP193" s="55"/>
      <c r="CQ193" s="55"/>
      <c r="CR193" s="55"/>
      <c r="CS193" s="55"/>
      <c r="CT193" s="55"/>
      <c r="CU193" s="55"/>
      <c r="CV193" s="55"/>
      <c r="CW193" s="55"/>
      <c r="CX193" s="55"/>
      <c r="CY193" s="55"/>
      <c r="CZ193" s="55"/>
      <c r="DA193" s="55"/>
      <c r="DB193" s="55"/>
      <c r="DC193" s="55"/>
      <c r="DD193" s="55"/>
      <c r="DE193" s="55"/>
      <c r="DF193" s="55"/>
      <c r="DG193" s="55"/>
      <c r="DH193" s="55"/>
      <c r="DI193" s="55"/>
      <c r="DJ193" s="55"/>
      <c r="DK193" s="55"/>
      <c r="DL193" s="55"/>
      <c r="DM193" s="55"/>
      <c r="DN193" s="55"/>
      <c r="DO193" s="55"/>
      <c r="DP193" s="55"/>
      <c r="DQ193" s="55"/>
      <c r="DR193" s="55"/>
      <c r="DS193" s="55"/>
      <c r="DT193" s="55"/>
      <c r="DU193" s="55"/>
      <c r="DV193" s="55"/>
      <c r="DW193" s="55"/>
      <c r="DX193" s="55"/>
      <c r="DY193" s="55"/>
      <c r="DZ193" s="55"/>
      <c r="EA193" s="55"/>
      <c r="EB193" s="55"/>
      <c r="EC193" s="55"/>
      <c r="ED193" s="55"/>
      <c r="EE193" s="55"/>
      <c r="EF193" s="55"/>
      <c r="EG193" s="55"/>
      <c r="EH193" s="55"/>
      <c r="EI193" s="55"/>
      <c r="EJ193" s="55"/>
      <c r="EK193" s="55"/>
      <c r="EL193" s="55"/>
      <c r="EM193" s="55"/>
      <c r="EN193" s="55"/>
      <c r="EO193" s="55"/>
      <c r="EP193" s="55"/>
      <c r="EQ193" s="55"/>
      <c r="ER193" s="55"/>
      <c r="ES193" s="55"/>
      <c r="ET193" s="55"/>
      <c r="EU193" s="55"/>
      <c r="EV193" s="55"/>
      <c r="EW193" s="55"/>
      <c r="EX193" s="55"/>
      <c r="EY193" s="55"/>
      <c r="EZ193" s="55"/>
      <c r="FA193" s="55"/>
      <c r="FB193" s="55"/>
      <c r="FC193" s="55"/>
      <c r="FD193" s="55"/>
      <c r="FE193" s="55"/>
      <c r="FF193" s="55"/>
      <c r="FG193" s="55"/>
      <c r="FH193" s="55"/>
      <c r="FI193" s="55"/>
      <c r="FJ193" s="55"/>
      <c r="FK193" s="55"/>
      <c r="FL193" s="55"/>
      <c r="FM193" s="55"/>
      <c r="FN193" s="55"/>
      <c r="FO193" s="55"/>
      <c r="FP193" s="55"/>
      <c r="FQ193" s="55"/>
      <c r="FR193" s="55"/>
      <c r="FS193" s="55"/>
      <c r="FT193" s="55"/>
      <c r="FU193" s="55"/>
      <c r="FV193" s="55"/>
      <c r="FW193" s="55"/>
      <c r="FX193" s="55"/>
      <c r="FY193" s="55"/>
      <c r="FZ193" s="55"/>
      <c r="GA193" s="55"/>
      <c r="GB193" s="55"/>
      <c r="GC193" s="55"/>
      <c r="GD193" s="55"/>
      <c r="GE193" s="55"/>
      <c r="GF193" s="55"/>
      <c r="GG193" s="55"/>
      <c r="GH193" s="55"/>
      <c r="GI193" s="55"/>
      <c r="GJ193" s="55"/>
      <c r="GK193" s="55"/>
      <c r="GL193" s="55"/>
      <c r="GM193" s="55"/>
      <c r="GN193" s="55"/>
      <c r="GO193" s="55"/>
      <c r="GP193" s="55"/>
      <c r="GQ193" s="55"/>
      <c r="GR193" s="55"/>
      <c r="GS193" s="55"/>
      <c r="GT193" s="55"/>
      <c r="GU193" s="55"/>
      <c r="GV193" s="55"/>
      <c r="GW193" s="55"/>
      <c r="GX193" s="55"/>
      <c r="GY193" s="55"/>
      <c r="GZ193" s="55"/>
      <c r="HA193" s="55"/>
      <c r="HB193" s="55"/>
      <c r="HC193" s="55"/>
      <c r="HD193" s="55"/>
      <c r="HE193" s="55"/>
      <c r="HF193" s="55"/>
      <c r="HG193" s="55"/>
      <c r="HH193" s="55"/>
      <c r="HI193" s="55"/>
      <c r="HJ193" s="55"/>
      <c r="HK193" s="55"/>
      <c r="HL193" s="55"/>
      <c r="HM193" s="55"/>
      <c r="HN193" s="55"/>
      <c r="HO193" s="55"/>
      <c r="HP193" s="55"/>
      <c r="HQ193" s="55"/>
      <c r="HR193" s="55"/>
      <c r="HS193" s="55"/>
      <c r="HT193" s="55"/>
      <c r="HU193" s="55"/>
      <c r="HV193" s="55"/>
      <c r="HW193" s="55"/>
      <c r="HX193" s="55"/>
      <c r="HY193" s="55"/>
      <c r="HZ193" s="55"/>
      <c r="IA193" s="55"/>
      <c r="IB193" s="55"/>
      <c r="IC193" s="55"/>
      <c r="ID193" s="55"/>
      <c r="IE193" s="55"/>
      <c r="IF193" s="55"/>
      <c r="IG193" s="55"/>
      <c r="IH193" s="55"/>
      <c r="II193" s="55"/>
      <c r="IJ193" s="55"/>
      <c r="IK193" s="55"/>
      <c r="IL193" s="55"/>
      <c r="IM193" s="55"/>
      <c r="IN193" s="55"/>
      <c r="IO193" s="55"/>
      <c r="IP193" s="55"/>
      <c r="IQ193" s="55"/>
      <c r="IR193" s="55"/>
      <c r="IS193" s="55"/>
      <c r="IT193" s="55"/>
      <c r="IU193" s="55"/>
      <c r="IV193" s="55"/>
      <c r="IW193" s="55"/>
      <c r="IX193" s="55"/>
      <c r="IY193" s="55"/>
      <c r="IZ193" s="55"/>
      <c r="JA193" s="55"/>
      <c r="JB193" s="55"/>
      <c r="JC193" s="55"/>
      <c r="JD193" s="55"/>
      <c r="JE193" s="55"/>
      <c r="JF193" s="55"/>
      <c r="JG193" s="55"/>
      <c r="JH193" s="55"/>
      <c r="JI193" s="55"/>
      <c r="JJ193" s="55"/>
      <c r="JK193" s="55"/>
      <c r="JL193" s="55"/>
      <c r="JM193" s="55"/>
      <c r="JN193" s="55"/>
      <c r="JO193" s="55"/>
      <c r="JP193" s="55"/>
      <c r="JQ193" s="55"/>
      <c r="JR193" s="55"/>
      <c r="JS193" s="55"/>
      <c r="JT193" s="55"/>
      <c r="JU193" s="55"/>
      <c r="JV193" s="55"/>
      <c r="JW193" s="55"/>
      <c r="JX193" s="55"/>
      <c r="JY193" s="55"/>
      <c r="JZ193" s="55"/>
      <c r="KA193" s="55"/>
      <c r="KB193" s="55"/>
      <c r="KC193" s="55"/>
      <c r="KD193" s="55"/>
      <c r="KE193" s="55"/>
      <c r="KF193" s="55"/>
      <c r="KG193" s="55"/>
      <c r="KH193" s="55"/>
      <c r="KI193" s="55"/>
      <c r="KJ193" s="55"/>
      <c r="KK193" s="55"/>
      <c r="KL193" s="55"/>
      <c r="KM193" s="55"/>
      <c r="KN193" s="55"/>
      <c r="KO193" s="55"/>
      <c r="KP193" s="55"/>
      <c r="KQ193" s="55"/>
      <c r="KR193" s="55"/>
      <c r="KS193" s="55"/>
      <c r="KT193" s="55"/>
      <c r="KU193" s="55"/>
      <c r="KV193" s="55"/>
      <c r="KW193" s="55"/>
      <c r="KX193" s="55"/>
      <c r="KY193" s="55"/>
      <c r="KZ193" s="55"/>
      <c r="LA193" s="55"/>
      <c r="LB193" s="55"/>
      <c r="LC193" s="55"/>
      <c r="LD193" s="55"/>
      <c r="LE193" s="55"/>
      <c r="LF193" s="55"/>
      <c r="LG193" s="55"/>
      <c r="LH193" s="55"/>
      <c r="LI193" s="55"/>
      <c r="LJ193" s="55"/>
      <c r="LK193" s="55"/>
      <c r="LL193" s="55"/>
      <c r="LM193" s="55"/>
      <c r="LN193" s="55"/>
      <c r="LO193" s="55"/>
      <c r="LP193" s="55"/>
      <c r="LQ193" s="55"/>
      <c r="LR193" s="55"/>
      <c r="LS193" s="55"/>
      <c r="LT193" s="55"/>
      <c r="LU193" s="55"/>
      <c r="LV193" s="55"/>
      <c r="LW193" s="55"/>
      <c r="LX193" s="55"/>
      <c r="LY193" s="55"/>
      <c r="LZ193" s="55"/>
      <c r="MA193" s="55"/>
      <c r="MB193" s="55"/>
      <c r="MC193" s="55"/>
      <c r="MD193" s="55"/>
      <c r="ME193" s="55"/>
      <c r="MF193" s="55"/>
      <c r="MG193" s="55"/>
      <c r="MH193" s="55"/>
      <c r="MI193" s="55"/>
      <c r="MJ193" s="55"/>
      <c r="MK193" s="55"/>
      <c r="ML193" s="55"/>
      <c r="MM193" s="55"/>
      <c r="MN193" s="55"/>
      <c r="MO193" s="55"/>
      <c r="MP193" s="55"/>
      <c r="MQ193" s="55"/>
      <c r="MR193" s="55"/>
      <c r="MS193" s="55"/>
      <c r="MT193" s="55"/>
      <c r="MU193" s="55"/>
      <c r="MV193" s="55"/>
      <c r="MW193" s="55"/>
      <c r="MX193" s="55"/>
      <c r="MY193" s="55"/>
      <c r="MZ193" s="55"/>
      <c r="NA193" s="55"/>
      <c r="NB193" s="55"/>
      <c r="NC193" s="55"/>
      <c r="ND193" s="55"/>
      <c r="NE193" s="55"/>
      <c r="NF193" s="55"/>
      <c r="NG193" s="55"/>
      <c r="NH193" s="55"/>
      <c r="NI193" s="55"/>
      <c r="NJ193" s="55"/>
      <c r="NK193" s="55"/>
      <c r="NL193" s="55"/>
      <c r="NM193" s="55"/>
      <c r="NN193" s="55"/>
      <c r="NO193" s="55"/>
      <c r="NP193" s="55"/>
      <c r="NQ193" s="55"/>
      <c r="NR193" s="55"/>
      <c r="NS193" s="55"/>
      <c r="NT193" s="55"/>
      <c r="NU193" s="55"/>
      <c r="NV193" s="55"/>
      <c r="NW193" s="55"/>
      <c r="NX193" s="55"/>
      <c r="NY193" s="55"/>
      <c r="NZ193" s="55"/>
      <c r="OA193" s="55"/>
      <c r="OB193" s="55"/>
      <c r="OC193" s="55"/>
      <c r="OD193" s="55"/>
      <c r="OE193" s="55"/>
      <c r="OF193" s="55"/>
      <c r="OG193" s="55"/>
      <c r="OH193" s="55"/>
      <c r="OI193" s="55"/>
      <c r="OJ193" s="55"/>
      <c r="OK193" s="55"/>
      <c r="OL193" s="55"/>
      <c r="OM193" s="55"/>
      <c r="ON193" s="55"/>
      <c r="OO193" s="55"/>
      <c r="OP193" s="55"/>
      <c r="OQ193" s="55"/>
      <c r="OR193" s="55"/>
      <c r="OS193" s="55"/>
      <c r="OT193" s="55"/>
      <c r="OU193" s="55"/>
      <c r="OV193" s="55"/>
      <c r="OW193" s="55"/>
      <c r="OX193" s="55"/>
      <c r="OY193" s="55"/>
      <c r="OZ193" s="55"/>
      <c r="PA193" s="55"/>
      <c r="PB193" s="55"/>
      <c r="PC193" s="55"/>
      <c r="PD193" s="55"/>
      <c r="PE193" s="55"/>
      <c r="PF193" s="55"/>
      <c r="PG193" s="55"/>
      <c r="PH193" s="55"/>
      <c r="PI193" s="55"/>
      <c r="PJ193" s="55"/>
      <c r="PK193" s="55"/>
      <c r="PL193" s="55"/>
      <c r="PM193" s="55"/>
      <c r="PN193" s="55"/>
      <c r="PO193" s="55"/>
      <c r="PP193" s="55"/>
      <c r="PQ193" s="55"/>
      <c r="PR193" s="55"/>
      <c r="PS193" s="55"/>
      <c r="PT193" s="55"/>
      <c r="PU193" s="55"/>
      <c r="PV193" s="55"/>
      <c r="PW193" s="55"/>
      <c r="PX193" s="55"/>
      <c r="PY193" s="55"/>
      <c r="PZ193" s="55"/>
      <c r="QA193" s="55"/>
      <c r="QB193" s="55"/>
      <c r="QC193" s="55"/>
      <c r="QD193" s="55"/>
      <c r="QE193" s="55"/>
      <c r="QF193" s="55"/>
      <c r="QG193" s="55"/>
      <c r="QH193" s="55"/>
      <c r="QI193" s="55"/>
      <c r="QJ193" s="55"/>
      <c r="QK193" s="55"/>
      <c r="QL193" s="55"/>
      <c r="QM193" s="55"/>
      <c r="QN193" s="55"/>
      <c r="QO193" s="55"/>
      <c r="QP193" s="55"/>
      <c r="QQ193" s="55"/>
      <c r="QR193" s="55"/>
      <c r="QS193" s="55"/>
      <c r="QT193" s="55"/>
      <c r="QU193" s="55"/>
      <c r="QV193" s="55"/>
      <c r="QW193" s="55"/>
      <c r="QX193" s="55"/>
      <c r="QY193" s="55"/>
      <c r="QZ193" s="55"/>
      <c r="RA193" s="55"/>
      <c r="RB193" s="55"/>
      <c r="RC193" s="55"/>
      <c r="RD193" s="55"/>
      <c r="RE193" s="55"/>
      <c r="RF193" s="55"/>
      <c r="RG193" s="55"/>
      <c r="RH193" s="55"/>
      <c r="RI193" s="55"/>
      <c r="RJ193" s="55"/>
      <c r="RK193" s="55"/>
      <c r="RL193" s="55"/>
      <c r="RM193" s="55"/>
      <c r="RN193" s="55"/>
      <c r="RO193" s="55"/>
      <c r="RP193" s="55"/>
      <c r="RQ193" s="55"/>
      <c r="RR193" s="55"/>
      <c r="RS193" s="55"/>
      <c r="RT193" s="55"/>
      <c r="RU193" s="55"/>
      <c r="RV193" s="55"/>
      <c r="RW193" s="55"/>
      <c r="RX193" s="55"/>
      <c r="RY193" s="55"/>
      <c r="RZ193" s="55"/>
      <c r="SA193" s="55"/>
      <c r="SB193" s="55"/>
      <c r="SC193" s="55"/>
      <c r="SD193" s="55"/>
      <c r="SE193" s="55"/>
      <c r="SF193" s="55"/>
      <c r="SG193" s="55"/>
      <c r="SH193" s="55"/>
      <c r="SI193" s="55"/>
      <c r="SJ193" s="55"/>
      <c r="SK193" s="55"/>
      <c r="SL193" s="55"/>
      <c r="SM193" s="55"/>
      <c r="SN193" s="55"/>
      <c r="SO193" s="55"/>
      <c r="SP193" s="55"/>
      <c r="SQ193" s="55"/>
      <c r="SR193" s="55"/>
      <c r="SS193" s="55"/>
      <c r="ST193" s="55"/>
      <c r="SU193" s="55"/>
      <c r="SV193" s="55"/>
      <c r="SW193" s="55"/>
      <c r="SX193" s="55"/>
      <c r="SY193" s="55"/>
      <c r="SZ193" s="55"/>
      <c r="TA193" s="55"/>
      <c r="TB193" s="55"/>
      <c r="TC193" s="55"/>
      <c r="TD193" s="55"/>
      <c r="TE193" s="55"/>
      <c r="TF193" s="55"/>
      <c r="TG193" s="55"/>
      <c r="TH193" s="55"/>
      <c r="TI193" s="55"/>
      <c r="TJ193" s="55"/>
      <c r="TK193" s="55"/>
      <c r="TL193" s="55"/>
      <c r="TM193" s="55"/>
      <c r="TN193" s="55"/>
      <c r="TO193" s="55"/>
      <c r="TP193" s="55"/>
      <c r="TQ193" s="55"/>
      <c r="TR193" s="55"/>
      <c r="TS193" s="55"/>
      <c r="TT193" s="55"/>
      <c r="TU193" s="55"/>
      <c r="TV193" s="55"/>
      <c r="TW193" s="55"/>
      <c r="TX193" s="55"/>
      <c r="TY193" s="55"/>
      <c r="TZ193" s="55"/>
      <c r="UA193" s="55"/>
      <c r="UB193" s="55"/>
      <c r="UC193" s="55"/>
      <c r="UD193" s="55"/>
      <c r="UE193" s="55"/>
      <c r="UF193" s="55"/>
      <c r="UG193" s="55"/>
      <c r="UH193" s="55"/>
      <c r="UI193" s="55"/>
      <c r="UJ193" s="55"/>
      <c r="UK193" s="55"/>
      <c r="UL193" s="55"/>
      <c r="UM193" s="55"/>
      <c r="UN193" s="55"/>
      <c r="UO193" s="55"/>
      <c r="UP193" s="55"/>
      <c r="UQ193" s="55"/>
      <c r="UR193" s="55"/>
      <c r="US193" s="55"/>
      <c r="UT193" s="55"/>
      <c r="UU193" s="55"/>
      <c r="UV193" s="55"/>
      <c r="UW193" s="55"/>
      <c r="UX193" s="55"/>
      <c r="UY193" s="55"/>
      <c r="UZ193" s="55"/>
      <c r="VA193" s="55"/>
      <c r="VB193" s="55"/>
      <c r="VC193" s="55"/>
      <c r="VD193" s="55"/>
      <c r="VE193" s="55"/>
      <c r="VF193" s="55"/>
      <c r="VG193" s="55"/>
      <c r="VH193" s="55"/>
      <c r="VI193" s="55"/>
      <c r="VJ193" s="55"/>
      <c r="VK193" s="55"/>
      <c r="VL193" s="55"/>
      <c r="VM193" s="55"/>
      <c r="VN193" s="55"/>
      <c r="VO193" s="55"/>
      <c r="VP193" s="55"/>
      <c r="VQ193" s="55"/>
      <c r="VR193" s="55"/>
      <c r="VS193" s="55"/>
      <c r="VT193" s="55"/>
      <c r="VU193" s="55"/>
      <c r="VV193" s="55"/>
      <c r="VW193" s="55"/>
      <c r="VX193" s="55"/>
      <c r="VY193" s="55"/>
      <c r="VZ193" s="55"/>
      <c r="WA193" s="55"/>
      <c r="WB193" s="55"/>
      <c r="WC193" s="55"/>
      <c r="WD193" s="55"/>
      <c r="WE193" s="55"/>
      <c r="WF193" s="55"/>
      <c r="WG193" s="55"/>
      <c r="WH193" s="55"/>
      <c r="WI193" s="55"/>
      <c r="WJ193" s="55"/>
      <c r="WK193" s="55"/>
      <c r="WL193" s="55"/>
      <c r="WM193" s="55"/>
      <c r="WN193" s="55"/>
      <c r="WO193" s="55"/>
      <c r="WP193" s="55"/>
      <c r="WQ193" s="55"/>
      <c r="WR193" s="55"/>
      <c r="WS193" s="55"/>
      <c r="WT193" s="55"/>
      <c r="WU193" s="55"/>
      <c r="WV193" s="55"/>
      <c r="WW193" s="55"/>
      <c r="WX193" s="55"/>
      <c r="WY193" s="55"/>
      <c r="WZ193" s="55"/>
      <c r="XA193" s="55"/>
      <c r="XB193" s="55"/>
      <c r="XC193" s="55"/>
      <c r="XD193" s="55"/>
      <c r="XE193" s="55"/>
      <c r="XF193" s="55"/>
      <c r="XG193" s="55"/>
      <c r="XH193" s="55"/>
      <c r="XI193" s="55"/>
      <c r="XJ193" s="55"/>
      <c r="XK193" s="55"/>
      <c r="XL193" s="55"/>
      <c r="XM193" s="55"/>
      <c r="XN193" s="55"/>
      <c r="XO193" s="55"/>
      <c r="XP193" s="55"/>
      <c r="XQ193" s="55"/>
      <c r="XR193" s="55"/>
      <c r="XS193" s="55"/>
      <c r="XT193" s="55"/>
      <c r="XU193" s="55"/>
      <c r="XV193" s="55"/>
      <c r="XW193" s="55"/>
      <c r="XX193" s="55"/>
      <c r="XY193" s="55"/>
      <c r="XZ193" s="55"/>
      <c r="YA193" s="55"/>
      <c r="YB193" s="55"/>
      <c r="YC193" s="55"/>
      <c r="YD193" s="55"/>
      <c r="YE193" s="55"/>
      <c r="YF193" s="55"/>
      <c r="YG193" s="55"/>
      <c r="YH193" s="55"/>
      <c r="YI193" s="55"/>
      <c r="YJ193" s="55"/>
      <c r="YK193" s="55"/>
      <c r="YL193" s="55"/>
      <c r="YM193" s="55"/>
      <c r="YN193" s="55"/>
      <c r="YO193" s="55"/>
      <c r="YP193" s="55"/>
      <c r="YQ193" s="55"/>
      <c r="YR193" s="55"/>
      <c r="YS193" s="55"/>
      <c r="YT193" s="55"/>
      <c r="YU193" s="55"/>
      <c r="YV193" s="55"/>
      <c r="YW193" s="55"/>
      <c r="YX193" s="55"/>
      <c r="YY193" s="55"/>
      <c r="YZ193" s="55"/>
      <c r="ZA193" s="55"/>
      <c r="ZB193" s="55"/>
      <c r="ZC193" s="55"/>
      <c r="ZD193" s="55"/>
      <c r="ZE193" s="55"/>
      <c r="ZF193" s="55"/>
      <c r="ZG193" s="55"/>
      <c r="ZH193" s="55"/>
      <c r="ZI193" s="55"/>
      <c r="ZJ193" s="55"/>
      <c r="ZK193" s="55"/>
      <c r="ZL193" s="55"/>
      <c r="ZM193" s="55"/>
      <c r="ZN193" s="55"/>
      <c r="ZO193" s="55"/>
      <c r="ZP193" s="55"/>
      <c r="ZQ193" s="55"/>
      <c r="ZR193" s="55"/>
      <c r="ZS193" s="55"/>
      <c r="ZT193" s="55"/>
      <c r="ZU193" s="55"/>
      <c r="ZV193" s="55"/>
      <c r="ZW193" s="55"/>
      <c r="ZX193" s="55"/>
      <c r="ZY193" s="55"/>
      <c r="ZZ193" s="55"/>
      <c r="AAA193" s="55"/>
      <c r="AAB193" s="55"/>
      <c r="AAC193" s="55"/>
      <c r="AAD193" s="55"/>
      <c r="AAE193" s="55"/>
      <c r="AAF193" s="55"/>
      <c r="AAG193" s="55"/>
      <c r="AAH193" s="55"/>
      <c r="AAI193" s="55"/>
      <c r="AAJ193" s="55"/>
      <c r="AAK193" s="55"/>
      <c r="AAL193" s="55"/>
      <c r="AAM193" s="55"/>
      <c r="AAN193" s="55"/>
      <c r="AAO193" s="55"/>
      <c r="AAP193" s="55"/>
      <c r="AAQ193" s="55"/>
      <c r="AAR193" s="55"/>
      <c r="AAS193" s="55"/>
      <c r="AAT193" s="55"/>
      <c r="AAU193" s="55"/>
      <c r="AAV193" s="55"/>
      <c r="AAW193" s="55"/>
      <c r="AAX193" s="55"/>
      <c r="AAY193" s="55"/>
      <c r="AAZ193" s="55"/>
      <c r="ABA193" s="55"/>
      <c r="ABB193" s="55"/>
      <c r="ABC193" s="55"/>
      <c r="ABD193" s="55"/>
      <c r="ABE193" s="55"/>
      <c r="ABF193" s="55"/>
      <c r="ABG193" s="55"/>
      <c r="ABH193" s="55"/>
      <c r="ABI193" s="55"/>
      <c r="ABJ193" s="55"/>
      <c r="ABK193" s="55"/>
      <c r="ABL193" s="55"/>
      <c r="ABM193" s="55"/>
      <c r="ABN193" s="55"/>
      <c r="ABO193" s="55"/>
      <c r="ABP193" s="55"/>
      <c r="ABQ193" s="55"/>
      <c r="ABR193" s="55"/>
      <c r="ABS193" s="55"/>
      <c r="ABT193" s="55"/>
      <c r="ABU193" s="55"/>
      <c r="ABV193" s="55"/>
      <c r="ABW193" s="55"/>
      <c r="ABX193" s="55"/>
      <c r="ABY193" s="55"/>
      <c r="ABZ193" s="55"/>
      <c r="ACA193" s="55"/>
      <c r="ACB193" s="55"/>
      <c r="ACC193" s="55"/>
      <c r="ACD193" s="55"/>
      <c r="ACE193" s="55"/>
      <c r="ACF193" s="55"/>
      <c r="ACG193" s="55"/>
      <c r="ACH193" s="55"/>
      <c r="ACI193" s="55"/>
      <c r="ACJ193" s="55"/>
      <c r="ACK193" s="55"/>
      <c r="ACL193" s="55"/>
      <c r="ACM193" s="55"/>
      <c r="ACN193" s="55"/>
      <c r="ACO193" s="55"/>
      <c r="ACP193" s="55"/>
      <c r="ACQ193" s="55"/>
      <c r="ACR193" s="55"/>
      <c r="ACS193" s="55"/>
      <c r="ACT193" s="55"/>
      <c r="ACU193" s="55"/>
      <c r="ACV193" s="55"/>
      <c r="ACW193" s="55"/>
      <c r="ACX193" s="55"/>
      <c r="ACY193" s="55"/>
      <c r="ACZ193" s="55"/>
      <c r="ADA193" s="55"/>
      <c r="ADB193" s="55"/>
      <c r="ADC193" s="55"/>
      <c r="ADD193" s="55"/>
      <c r="ADE193" s="55"/>
      <c r="ADF193" s="55"/>
      <c r="ADG193" s="55"/>
      <c r="ADH193" s="55"/>
      <c r="ADI193" s="55"/>
      <c r="ADJ193" s="55"/>
      <c r="ADK193" s="55"/>
      <c r="ADL193" s="55"/>
      <c r="ADM193" s="55"/>
      <c r="ADN193" s="55"/>
      <c r="ADO193" s="55"/>
      <c r="ADP193" s="55"/>
      <c r="ADQ193" s="55"/>
      <c r="ADR193" s="55"/>
      <c r="ADS193" s="55"/>
      <c r="ADT193" s="55"/>
      <c r="ADU193" s="55"/>
      <c r="ADV193" s="55"/>
      <c r="ADW193" s="55"/>
      <c r="ADX193" s="55"/>
      <c r="ADY193" s="55"/>
      <c r="ADZ193" s="55"/>
      <c r="AEA193" s="55"/>
      <c r="AEB193" s="55"/>
      <c r="AEC193" s="55"/>
      <c r="AED193" s="55"/>
      <c r="AEE193" s="55"/>
      <c r="AEF193" s="55"/>
      <c r="AEG193" s="55"/>
      <c r="AEH193" s="55"/>
      <c r="AEI193" s="55"/>
      <c r="AEJ193" s="55"/>
      <c r="AEK193" s="55"/>
      <c r="AEL193" s="55"/>
      <c r="AEM193" s="55"/>
      <c r="AEN193" s="55"/>
      <c r="AEO193" s="55"/>
      <c r="AEP193" s="55"/>
      <c r="AEQ193" s="55"/>
      <c r="AER193" s="55"/>
      <c r="AES193" s="55"/>
      <c r="AET193" s="55"/>
      <c r="AEU193" s="55"/>
      <c r="AEV193" s="55"/>
      <c r="AEW193" s="55"/>
      <c r="AEX193" s="55"/>
      <c r="AEY193" s="55"/>
      <c r="AEZ193" s="55"/>
      <c r="AFA193" s="55"/>
      <c r="AFB193" s="55"/>
      <c r="AFC193" s="55"/>
      <c r="AFD193" s="55"/>
      <c r="AFE193" s="55"/>
      <c r="AFF193" s="55"/>
      <c r="AFG193" s="55"/>
      <c r="AFH193" s="55"/>
      <c r="AFI193" s="55"/>
      <c r="AFJ193" s="55"/>
      <c r="AFK193" s="55"/>
      <c r="AFL193" s="55"/>
      <c r="AFM193" s="55"/>
      <c r="AFN193" s="55"/>
      <c r="AFO193" s="55"/>
      <c r="AFP193" s="55"/>
      <c r="AFQ193" s="55"/>
      <c r="AFR193" s="55"/>
      <c r="AFS193" s="55"/>
      <c r="AFT193" s="55"/>
      <c r="AFU193" s="55"/>
      <c r="AFV193" s="55"/>
      <c r="AFW193" s="55"/>
      <c r="AFX193" s="55"/>
      <c r="AFY193" s="55"/>
      <c r="AFZ193" s="55"/>
      <c r="AGA193" s="55"/>
      <c r="AGB193" s="55"/>
      <c r="AGC193" s="55"/>
      <c r="AGD193" s="55"/>
      <c r="AGE193" s="55"/>
      <c r="AGF193" s="55"/>
      <c r="AGG193" s="55"/>
      <c r="AGH193" s="55"/>
      <c r="AGI193" s="55"/>
      <c r="AGJ193" s="55"/>
      <c r="AGK193" s="55"/>
      <c r="AGL193" s="55"/>
      <c r="AGM193" s="55"/>
      <c r="AGN193" s="55"/>
      <c r="AGO193" s="55"/>
      <c r="AGP193" s="55"/>
      <c r="AGQ193" s="55"/>
      <c r="AGR193" s="55"/>
      <c r="AGS193" s="55"/>
      <c r="AGT193" s="55"/>
      <c r="AGU193" s="55"/>
      <c r="AGV193" s="55"/>
      <c r="AGW193" s="55"/>
      <c r="AGX193" s="55"/>
      <c r="AGY193" s="55"/>
      <c r="AGZ193" s="55"/>
      <c r="AHA193" s="55"/>
      <c r="AHB193" s="55"/>
      <c r="AHC193" s="55"/>
      <c r="AHD193" s="55"/>
      <c r="AHE193" s="55"/>
      <c r="AHF193" s="55"/>
      <c r="AHG193" s="55"/>
      <c r="AHH193" s="55"/>
      <c r="AHI193" s="55"/>
      <c r="AHJ193" s="55"/>
      <c r="AHK193" s="55"/>
      <c r="AHL193" s="55"/>
      <c r="AHM193" s="55"/>
      <c r="AHN193" s="55"/>
      <c r="AHO193" s="55"/>
      <c r="AHP193" s="55"/>
      <c r="AHQ193" s="55"/>
      <c r="AHR193" s="55"/>
      <c r="AHS193" s="55"/>
      <c r="AHT193" s="55"/>
      <c r="AHU193" s="55"/>
      <c r="AHV193" s="55"/>
      <c r="AHW193" s="55"/>
      <c r="AHX193" s="55"/>
      <c r="AHY193" s="55"/>
      <c r="AHZ193" s="55"/>
      <c r="AIA193" s="55"/>
      <c r="AIB193" s="55"/>
      <c r="AIC193" s="55"/>
      <c r="AID193" s="55"/>
      <c r="AIE193" s="55"/>
      <c r="AIF193" s="55"/>
      <c r="AIG193" s="55"/>
      <c r="AIH193" s="55"/>
      <c r="AII193" s="55"/>
      <c r="AIJ193" s="55"/>
      <c r="AIK193" s="55"/>
      <c r="AIL193" s="55"/>
      <c r="AIM193" s="55"/>
      <c r="AIN193" s="55"/>
      <c r="AIO193" s="55"/>
      <c r="AIP193" s="55"/>
      <c r="AIQ193" s="55"/>
      <c r="AIR193" s="55"/>
      <c r="AIS193" s="55"/>
      <c r="AIT193" s="55"/>
      <c r="AIU193" s="55"/>
      <c r="AIV193" s="55"/>
      <c r="AIW193" s="55"/>
      <c r="AIX193" s="55"/>
      <c r="AIY193" s="55"/>
      <c r="AIZ193" s="55"/>
      <c r="AJA193" s="55"/>
      <c r="AJB193" s="55"/>
      <c r="AJC193" s="55"/>
      <c r="AJD193" s="55"/>
      <c r="AJE193" s="55"/>
      <c r="AJF193" s="55"/>
      <c r="AJG193" s="55"/>
      <c r="AJH193" s="55"/>
      <c r="AJI193" s="55"/>
      <c r="AJJ193" s="55"/>
      <c r="AJK193" s="55"/>
      <c r="AJL193" s="55"/>
      <c r="AJM193" s="55"/>
      <c r="AJN193" s="55"/>
      <c r="AJO193" s="55"/>
      <c r="AJP193" s="55"/>
      <c r="AJQ193" s="55"/>
      <c r="AJR193" s="55"/>
      <c r="AJS193" s="55"/>
      <c r="AJT193" s="55"/>
      <c r="AJU193" s="55"/>
      <c r="AJV193" s="55"/>
      <c r="AJW193" s="55"/>
      <c r="AJX193" s="55"/>
      <c r="AJY193" s="55"/>
      <c r="AJZ193" s="55"/>
      <c r="AKA193" s="55"/>
      <c r="AKB193" s="55"/>
      <c r="AKC193" s="55"/>
      <c r="AKD193" s="55"/>
      <c r="AKE193" s="55"/>
      <c r="AKF193" s="55"/>
      <c r="AKG193" s="55"/>
      <c r="AKH193" s="55"/>
      <c r="AKI193" s="55"/>
      <c r="AKJ193" s="55"/>
      <c r="AKK193" s="55"/>
      <c r="AKL193" s="55"/>
      <c r="AKM193" s="55"/>
      <c r="AKN193" s="55"/>
      <c r="AKO193" s="55"/>
      <c r="AKP193" s="55"/>
      <c r="AKQ193" s="55"/>
      <c r="AKR193" s="55"/>
      <c r="AKS193" s="55"/>
      <c r="AKT193" s="55"/>
      <c r="AKU193" s="55"/>
      <c r="AKV193" s="55"/>
      <c r="AKW193" s="55"/>
      <c r="AKX193" s="55"/>
      <c r="AKY193" s="55"/>
      <c r="AKZ193" s="55"/>
      <c r="ALA193" s="55"/>
      <c r="ALB193" s="55"/>
      <c r="ALC193" s="55"/>
      <c r="ALD193" s="55"/>
      <c r="ALE193" s="55"/>
      <c r="ALF193" s="55"/>
      <c r="ALG193" s="55"/>
      <c r="ALH193" s="55"/>
      <c r="ALI193" s="55"/>
      <c r="ALJ193" s="55"/>
      <c r="ALK193" s="55"/>
      <c r="ALL193" s="55"/>
      <c r="ALM193" s="55"/>
      <c r="ALN193" s="55"/>
      <c r="ALO193" s="55"/>
      <c r="ALP193" s="55"/>
      <c r="ALQ193" s="55"/>
      <c r="ALR193" s="55"/>
      <c r="ALS193" s="55"/>
      <c r="ALT193" s="55"/>
      <c r="ALU193" s="55"/>
      <c r="ALV193" s="55"/>
      <c r="ALW193" s="55"/>
      <c r="ALX193" s="55"/>
      <c r="ALY193" s="55"/>
      <c r="ALZ193" s="55"/>
      <c r="AMA193" s="55"/>
      <c r="AMB193" s="55"/>
      <c r="AMC193" s="55"/>
      <c r="AMD193" s="55"/>
      <c r="AME193" s="55"/>
      <c r="AMF193" s="55"/>
      <c r="AMG193" s="55"/>
      <c r="AMH193" s="55"/>
      <c r="AMI193" s="55"/>
      <c r="AMJ193" s="55"/>
      <c r="AMK193" s="55"/>
      <c r="AML193" s="55"/>
      <c r="AMM193" s="55"/>
      <c r="AMN193" s="55"/>
      <c r="AMO193" s="55"/>
      <c r="AMP193" s="55"/>
      <c r="AMQ193" s="55"/>
      <c r="AMR193" s="55"/>
      <c r="AMS193" s="55"/>
      <c r="AMT193" s="55"/>
      <c r="AMU193" s="55"/>
      <c r="AMV193" s="55"/>
      <c r="AMW193" s="55"/>
      <c r="AMX193" s="55"/>
      <c r="AMY193" s="55"/>
      <c r="AMZ193" s="55"/>
      <c r="ANA193" s="55"/>
      <c r="ANB193" s="55"/>
      <c r="ANC193" s="55"/>
      <c r="AND193" s="55"/>
      <c r="ANE193" s="55"/>
      <c r="ANF193" s="55"/>
      <c r="ANG193" s="55"/>
      <c r="ANH193" s="55"/>
      <c r="ANI193" s="55"/>
      <c r="ANJ193" s="55"/>
      <c r="ANK193" s="55"/>
      <c r="ANL193" s="55"/>
      <c r="ANM193" s="55"/>
      <c r="ANN193" s="55"/>
      <c r="ANO193" s="55"/>
      <c r="ANP193" s="55"/>
      <c r="ANQ193" s="55"/>
      <c r="ANR193" s="55"/>
      <c r="ANS193" s="55"/>
      <c r="ANT193" s="55"/>
      <c r="ANU193" s="55"/>
      <c r="ANV193" s="55"/>
      <c r="ANW193" s="55"/>
      <c r="ANX193" s="55"/>
      <c r="ANY193" s="55"/>
      <c r="ANZ193" s="55"/>
      <c r="AOA193" s="55"/>
      <c r="AOB193" s="55"/>
      <c r="AOC193" s="55"/>
      <c r="AOD193" s="55"/>
      <c r="AOE193" s="55"/>
      <c r="AOF193" s="55"/>
      <c r="AOG193" s="55"/>
      <c r="AOH193" s="55"/>
      <c r="AOI193" s="55"/>
      <c r="AOJ193" s="55"/>
      <c r="AOK193" s="55"/>
      <c r="AOL193" s="55"/>
      <c r="AOM193" s="55"/>
      <c r="AON193" s="55"/>
      <c r="AOO193" s="55"/>
      <c r="AOP193" s="55"/>
      <c r="AOQ193" s="55"/>
      <c r="AOR193" s="55"/>
      <c r="AOS193" s="55"/>
      <c r="AOT193" s="55"/>
      <c r="AOU193" s="55"/>
      <c r="AOV193" s="55"/>
      <c r="AOW193" s="55"/>
      <c r="AOX193" s="55"/>
      <c r="AOY193" s="55"/>
      <c r="AOZ193" s="55"/>
      <c r="APA193" s="55"/>
      <c r="APB193" s="55"/>
      <c r="APC193" s="55"/>
      <c r="APD193" s="55"/>
      <c r="APE193" s="55"/>
      <c r="APF193" s="55"/>
      <c r="APG193" s="55"/>
      <c r="APH193" s="55"/>
      <c r="API193" s="55"/>
      <c r="APJ193" s="55"/>
      <c r="APK193" s="55"/>
      <c r="APL193" s="55"/>
      <c r="APM193" s="55"/>
      <c r="APN193" s="55"/>
      <c r="APO193" s="55"/>
      <c r="APP193" s="55"/>
      <c r="APQ193" s="55"/>
      <c r="APR193" s="55"/>
      <c r="APS193" s="55"/>
      <c r="APT193" s="55"/>
      <c r="APU193" s="55"/>
      <c r="APV193" s="55"/>
      <c r="APW193" s="55"/>
      <c r="APX193" s="55"/>
      <c r="APY193" s="55"/>
      <c r="APZ193" s="55"/>
      <c r="AQA193" s="55"/>
      <c r="AQB193" s="55"/>
      <c r="AQC193" s="55"/>
      <c r="AQD193" s="55"/>
      <c r="AQE193" s="55"/>
      <c r="AQF193" s="55"/>
      <c r="AQG193" s="55"/>
      <c r="AQH193" s="55"/>
      <c r="AQI193" s="55"/>
      <c r="AQJ193" s="55"/>
      <c r="AQK193" s="55"/>
      <c r="AQL193" s="55"/>
      <c r="AQM193" s="55"/>
      <c r="AQN193" s="55"/>
      <c r="AQO193" s="55"/>
      <c r="AQP193" s="55"/>
      <c r="AQQ193" s="55"/>
      <c r="AQR193" s="55"/>
      <c r="AQS193" s="55"/>
      <c r="AQT193" s="55"/>
      <c r="AQU193" s="55"/>
      <c r="AQV193" s="55"/>
      <c r="AQW193" s="55"/>
      <c r="AQX193" s="55"/>
      <c r="AQY193" s="55"/>
      <c r="AQZ193" s="55"/>
      <c r="ARA193" s="55"/>
      <c r="ARB193" s="55"/>
      <c r="ARC193" s="55"/>
      <c r="ARD193" s="55"/>
      <c r="ARE193" s="55"/>
      <c r="ARF193" s="55"/>
      <c r="ARG193" s="55"/>
      <c r="ARH193" s="55"/>
      <c r="ARI193" s="55"/>
      <c r="ARJ193" s="55"/>
      <c r="ARK193" s="55"/>
      <c r="ARL193" s="55"/>
      <c r="ARM193" s="55"/>
      <c r="ARN193" s="55"/>
      <c r="ARO193" s="55"/>
      <c r="ARP193" s="55"/>
      <c r="ARQ193" s="55"/>
      <c r="ARR193" s="55"/>
      <c r="ARS193" s="55"/>
      <c r="ART193" s="55"/>
      <c r="ARU193" s="55"/>
      <c r="ARV193" s="55"/>
      <c r="ARW193" s="55"/>
      <c r="ARX193" s="55"/>
      <c r="ARY193" s="55"/>
      <c r="ARZ193" s="55"/>
      <c r="ASA193" s="55"/>
      <c r="ASB193" s="55"/>
      <c r="ASC193" s="55"/>
      <c r="ASD193" s="55"/>
      <c r="ASE193" s="55"/>
      <c r="ASF193" s="55"/>
      <c r="ASG193" s="55"/>
      <c r="ASH193" s="55"/>
      <c r="ASI193" s="55"/>
      <c r="ASJ193" s="55"/>
      <c r="ASK193" s="55"/>
      <c r="ASL193" s="55"/>
      <c r="ASM193" s="55"/>
      <c r="ASN193" s="55"/>
      <c r="ASO193" s="55"/>
      <c r="ASP193" s="55"/>
      <c r="ASQ193" s="55"/>
      <c r="ASR193" s="55"/>
      <c r="ASS193" s="55"/>
      <c r="AST193" s="55"/>
      <c r="ASU193" s="55"/>
      <c r="ASV193" s="55"/>
      <c r="ASW193" s="55"/>
      <c r="ASX193" s="55"/>
      <c r="ASY193" s="55"/>
      <c r="ASZ193" s="55"/>
      <c r="ATA193" s="55"/>
      <c r="ATB193" s="55"/>
      <c r="ATC193" s="55"/>
      <c r="ATD193" s="55"/>
      <c r="ATE193" s="55"/>
      <c r="ATF193" s="55"/>
      <c r="ATG193" s="55"/>
      <c r="ATH193" s="55"/>
      <c r="ATI193" s="55"/>
      <c r="ATJ193" s="55"/>
      <c r="ATK193" s="55"/>
      <c r="ATL193" s="55"/>
      <c r="ATM193" s="55"/>
      <c r="ATN193" s="55"/>
      <c r="ATO193" s="55"/>
      <c r="ATP193" s="55"/>
      <c r="ATQ193" s="55"/>
      <c r="ATR193" s="55"/>
      <c r="ATS193" s="55"/>
      <c r="ATT193" s="55"/>
      <c r="ATU193" s="55"/>
      <c r="ATV193" s="55"/>
      <c r="ATW193" s="55"/>
      <c r="ATX193" s="55"/>
      <c r="ATY193" s="55"/>
      <c r="ATZ193" s="55"/>
      <c r="AUA193" s="55"/>
      <c r="AUB193" s="55"/>
      <c r="AUC193" s="55"/>
      <c r="AUD193" s="55"/>
      <c r="AUE193" s="55"/>
      <c r="AUF193" s="55"/>
      <c r="AUG193" s="55"/>
      <c r="AUH193" s="55"/>
      <c r="AUI193" s="55"/>
      <c r="AUJ193" s="55"/>
      <c r="AUK193" s="55"/>
      <c r="AUL193" s="55"/>
      <c r="AUM193" s="55"/>
      <c r="AUN193" s="55"/>
      <c r="AUO193" s="55"/>
      <c r="AUP193" s="55"/>
      <c r="AUQ193" s="55"/>
      <c r="AUR193" s="55"/>
      <c r="AUS193" s="55"/>
      <c r="AUT193" s="55"/>
      <c r="AUU193" s="55"/>
      <c r="AUV193" s="55"/>
      <c r="AUW193" s="55"/>
      <c r="AUX193" s="55"/>
      <c r="AUY193" s="55"/>
      <c r="AUZ193" s="55"/>
      <c r="AVA193" s="55"/>
      <c r="AVB193" s="55"/>
      <c r="AVC193" s="55"/>
      <c r="AVD193" s="55"/>
      <c r="AVE193" s="55"/>
      <c r="AVF193" s="55"/>
      <c r="AVG193" s="55"/>
      <c r="AVH193" s="55"/>
      <c r="AVI193" s="55"/>
      <c r="AVJ193" s="55"/>
      <c r="AVK193" s="55"/>
      <c r="AVL193" s="55"/>
      <c r="AVM193" s="55"/>
      <c r="AVN193" s="55"/>
      <c r="AVO193" s="55"/>
      <c r="AVP193" s="55"/>
      <c r="AVQ193" s="55"/>
      <c r="AVR193" s="55"/>
      <c r="AVS193" s="55"/>
      <c r="AVT193" s="55"/>
      <c r="AVU193" s="55"/>
      <c r="AVV193" s="55"/>
      <c r="AVW193" s="55"/>
      <c r="AVX193" s="55"/>
      <c r="AVY193" s="55"/>
      <c r="AVZ193" s="55"/>
      <c r="AWA193" s="55"/>
      <c r="AWB193" s="55"/>
      <c r="AWC193" s="55"/>
      <c r="AWD193" s="55"/>
      <c r="AWE193" s="55"/>
      <c r="AWF193" s="55"/>
      <c r="AWG193" s="55"/>
      <c r="AWH193" s="55"/>
      <c r="AWI193" s="55"/>
      <c r="AWJ193" s="55"/>
      <c r="AWK193" s="55"/>
      <c r="AWL193" s="55"/>
      <c r="AWM193" s="55"/>
      <c r="AWN193" s="55"/>
      <c r="AWO193" s="55"/>
      <c r="AWP193" s="55"/>
      <c r="AWQ193" s="55"/>
      <c r="AWR193" s="55"/>
      <c r="AWS193" s="55"/>
      <c r="AWT193" s="55"/>
      <c r="AWU193" s="55"/>
      <c r="AWV193" s="55"/>
      <c r="AWW193" s="55"/>
      <c r="AWX193" s="55"/>
      <c r="AWY193" s="55"/>
      <c r="AWZ193" s="55"/>
      <c r="AXA193" s="55"/>
      <c r="AXB193" s="55"/>
      <c r="AXC193" s="55"/>
      <c r="AXD193" s="55"/>
      <c r="AXE193" s="55"/>
      <c r="AXF193" s="55"/>
      <c r="AXG193" s="55"/>
      <c r="AXH193" s="55"/>
      <c r="AXI193" s="55"/>
      <c r="AXJ193" s="55"/>
      <c r="AXK193" s="55"/>
      <c r="AXL193" s="55"/>
      <c r="AXM193" s="55"/>
      <c r="AXN193" s="55"/>
      <c r="AXO193" s="55"/>
      <c r="AXP193" s="55"/>
      <c r="AXQ193" s="55"/>
      <c r="AXR193" s="55"/>
      <c r="AXS193" s="55"/>
      <c r="AXT193" s="55"/>
      <c r="AXU193" s="55"/>
      <c r="AXV193" s="55"/>
      <c r="AXW193" s="55"/>
      <c r="AXX193" s="55"/>
      <c r="AXY193" s="55"/>
      <c r="AXZ193" s="55"/>
      <c r="AYA193" s="55"/>
      <c r="AYB193" s="55"/>
      <c r="AYC193" s="55"/>
      <c r="AYD193" s="55"/>
      <c r="AYE193" s="55"/>
      <c r="AYF193" s="55"/>
      <c r="AYG193" s="55"/>
      <c r="AYH193" s="55"/>
      <c r="AYI193" s="55"/>
      <c r="AYJ193" s="55"/>
      <c r="AYK193" s="55"/>
      <c r="AYL193" s="55"/>
      <c r="AYM193" s="55"/>
      <c r="AYN193" s="55"/>
      <c r="AYO193" s="55"/>
      <c r="AYP193" s="55"/>
      <c r="AYQ193" s="55"/>
      <c r="AYR193" s="55"/>
      <c r="AYS193" s="55"/>
      <c r="AYT193" s="55"/>
      <c r="AYU193" s="55"/>
      <c r="AYV193" s="55"/>
      <c r="AYW193" s="55"/>
      <c r="AYX193" s="55"/>
      <c r="AYY193" s="55"/>
      <c r="AYZ193" s="55"/>
      <c r="AZA193" s="55"/>
      <c r="AZB193" s="55"/>
      <c r="AZC193" s="55"/>
      <c r="AZD193" s="55"/>
      <c r="AZE193" s="55"/>
      <c r="AZF193" s="55"/>
      <c r="AZG193" s="55"/>
      <c r="AZH193" s="55"/>
      <c r="AZI193" s="55"/>
      <c r="AZJ193" s="55"/>
      <c r="AZK193" s="55"/>
      <c r="AZL193" s="55"/>
      <c r="AZM193" s="55"/>
      <c r="AZN193" s="55"/>
      <c r="AZO193" s="55"/>
      <c r="AZP193" s="55"/>
      <c r="AZQ193" s="55"/>
      <c r="AZR193" s="55"/>
      <c r="AZS193" s="55"/>
      <c r="AZT193" s="55"/>
      <c r="AZU193" s="55"/>
      <c r="AZV193" s="55"/>
      <c r="AZW193" s="55"/>
      <c r="AZX193" s="55"/>
      <c r="AZY193" s="55"/>
      <c r="AZZ193" s="55"/>
      <c r="BAA193" s="55"/>
      <c r="BAB193" s="55"/>
      <c r="BAC193" s="55"/>
      <c r="BAD193" s="55"/>
      <c r="BAE193" s="55"/>
      <c r="BAF193" s="55"/>
      <c r="BAG193" s="55"/>
      <c r="BAH193" s="55"/>
      <c r="BAI193" s="55"/>
      <c r="BAJ193" s="55"/>
      <c r="BAK193" s="55"/>
      <c r="BAL193" s="55"/>
      <c r="BAM193" s="55"/>
      <c r="BAN193" s="55"/>
      <c r="BAO193" s="55"/>
      <c r="BAP193" s="55"/>
      <c r="BAQ193" s="55"/>
      <c r="BAR193" s="55"/>
      <c r="BAS193" s="55"/>
      <c r="BAT193" s="55"/>
      <c r="BAU193" s="55"/>
      <c r="BAV193" s="55"/>
      <c r="BAW193" s="55"/>
      <c r="BAX193" s="55"/>
      <c r="BAY193" s="55"/>
      <c r="BAZ193" s="55"/>
      <c r="BBA193" s="55"/>
      <c r="BBB193" s="55"/>
      <c r="BBC193" s="55"/>
      <c r="BBD193" s="55"/>
      <c r="BBE193" s="55"/>
      <c r="BBF193" s="55"/>
      <c r="BBG193" s="55"/>
      <c r="BBH193" s="55"/>
      <c r="BBI193" s="55"/>
      <c r="BBJ193" s="55"/>
      <c r="BBK193" s="55"/>
      <c r="BBL193" s="55"/>
      <c r="BBM193" s="55"/>
      <c r="BBN193" s="55"/>
      <c r="BBO193" s="55"/>
      <c r="BBP193" s="55"/>
      <c r="BBQ193" s="55"/>
      <c r="BBR193" s="55"/>
      <c r="BBS193" s="55"/>
      <c r="BBT193" s="55"/>
      <c r="BBU193" s="55"/>
      <c r="BBV193" s="55"/>
      <c r="BBW193" s="55"/>
      <c r="BBX193" s="55"/>
      <c r="BBY193" s="55"/>
      <c r="BBZ193" s="55"/>
      <c r="BCA193" s="55"/>
      <c r="BCB193" s="55"/>
      <c r="BCC193" s="55"/>
      <c r="BCD193" s="55"/>
      <c r="BCE193" s="55"/>
      <c r="BCF193" s="55"/>
      <c r="BCG193" s="55"/>
      <c r="BCH193" s="55"/>
      <c r="BCI193" s="55"/>
      <c r="BCJ193" s="55"/>
      <c r="BCK193" s="55"/>
      <c r="BCL193" s="55"/>
      <c r="BCM193" s="55"/>
      <c r="BCN193" s="55"/>
      <c r="BCO193" s="55"/>
      <c r="BCP193" s="55"/>
      <c r="BCQ193" s="55"/>
      <c r="BCR193" s="55"/>
      <c r="BCS193" s="55"/>
      <c r="BCT193" s="55"/>
      <c r="BCU193" s="55"/>
      <c r="BCV193" s="55"/>
      <c r="BCW193" s="55"/>
      <c r="BCX193" s="55"/>
      <c r="BCY193" s="55"/>
      <c r="BCZ193" s="55"/>
      <c r="BDA193" s="55"/>
      <c r="BDB193" s="55"/>
      <c r="BDC193" s="55"/>
      <c r="BDD193" s="55"/>
      <c r="BDE193" s="55"/>
      <c r="BDF193" s="55"/>
      <c r="BDG193" s="55"/>
      <c r="BDH193" s="55"/>
      <c r="BDI193" s="55"/>
      <c r="BDJ193" s="55"/>
      <c r="BDK193" s="55"/>
      <c r="BDL193" s="55"/>
      <c r="BDM193" s="55"/>
      <c r="BDN193" s="55"/>
      <c r="BDO193" s="55"/>
      <c r="BDP193" s="55"/>
      <c r="BDQ193" s="55"/>
      <c r="BDR193" s="55"/>
      <c r="BDS193" s="55"/>
      <c r="BDT193" s="55"/>
      <c r="BDU193" s="55"/>
      <c r="BDV193" s="55"/>
      <c r="BDW193" s="55"/>
      <c r="BDX193" s="55"/>
      <c r="BDY193" s="55"/>
      <c r="BDZ193" s="55"/>
      <c r="BEA193" s="55"/>
      <c r="BEB193" s="55"/>
      <c r="BEC193" s="55"/>
      <c r="BED193" s="55"/>
      <c r="BEE193" s="55"/>
      <c r="BEF193" s="55"/>
      <c r="BEG193" s="55"/>
      <c r="BEH193" s="55"/>
      <c r="BEI193" s="55"/>
      <c r="BEJ193" s="55"/>
      <c r="BEK193" s="55"/>
      <c r="BEL193" s="55"/>
      <c r="BEM193" s="55"/>
      <c r="BEN193" s="55"/>
      <c r="BEO193" s="55"/>
      <c r="BEP193" s="55"/>
      <c r="BEQ193" s="55"/>
      <c r="BER193" s="55"/>
      <c r="BES193" s="55"/>
      <c r="BET193" s="55"/>
      <c r="BEU193" s="55"/>
      <c r="BEV193" s="55"/>
      <c r="BEW193" s="55"/>
      <c r="BEX193" s="55"/>
      <c r="BEY193" s="55"/>
      <c r="BEZ193" s="55"/>
      <c r="BFA193" s="55"/>
      <c r="BFB193" s="55"/>
      <c r="BFC193" s="55"/>
      <c r="BFD193" s="55"/>
      <c r="BFE193" s="55"/>
      <c r="BFF193" s="55"/>
      <c r="BFG193" s="55"/>
      <c r="BFH193" s="55"/>
      <c r="BFI193" s="55"/>
      <c r="BFJ193" s="55"/>
      <c r="BFK193" s="55"/>
      <c r="BFL193" s="55"/>
      <c r="BFM193" s="55"/>
      <c r="BFN193" s="55"/>
      <c r="BFO193" s="55"/>
      <c r="BFP193" s="55"/>
      <c r="BFQ193" s="55"/>
      <c r="BFR193" s="55"/>
      <c r="BFS193" s="55"/>
      <c r="BFT193" s="55"/>
      <c r="BFU193" s="55"/>
      <c r="BFV193" s="55"/>
      <c r="BFW193" s="55"/>
      <c r="BFX193" s="55"/>
      <c r="BFY193" s="55"/>
      <c r="BFZ193" s="55"/>
      <c r="BGA193" s="55"/>
      <c r="BGB193" s="55"/>
      <c r="BGC193" s="55"/>
      <c r="BGD193" s="55"/>
      <c r="BGE193" s="55"/>
      <c r="BGF193" s="55"/>
      <c r="BGG193" s="55"/>
      <c r="BGH193" s="55"/>
      <c r="BGI193" s="55"/>
      <c r="BGJ193" s="55"/>
      <c r="BGK193" s="55"/>
      <c r="BGL193" s="55"/>
      <c r="BGM193" s="55"/>
      <c r="BGN193" s="55"/>
      <c r="BGO193" s="55"/>
      <c r="BGP193" s="55"/>
      <c r="BGQ193" s="55"/>
      <c r="BGR193" s="55"/>
      <c r="BGS193" s="55"/>
      <c r="BGT193" s="55"/>
      <c r="BGU193" s="55"/>
      <c r="BGV193" s="55"/>
      <c r="BGW193" s="55"/>
      <c r="BGX193" s="55"/>
      <c r="BGY193" s="55"/>
      <c r="BGZ193" s="55"/>
      <c r="BHA193" s="55"/>
      <c r="BHB193" s="55"/>
      <c r="BHC193" s="55"/>
      <c r="BHD193" s="55"/>
      <c r="BHE193" s="55"/>
      <c r="BHF193" s="55"/>
      <c r="BHG193" s="55"/>
      <c r="BHH193" s="55"/>
      <c r="BHI193" s="55"/>
      <c r="BHJ193" s="55"/>
      <c r="BHK193" s="55"/>
      <c r="BHL193" s="55"/>
      <c r="BHM193" s="55"/>
      <c r="BHN193" s="55"/>
      <c r="BHO193" s="55"/>
      <c r="BHP193" s="55"/>
      <c r="BHQ193" s="55"/>
      <c r="BHR193" s="55"/>
      <c r="BHS193" s="55"/>
      <c r="BHT193" s="55"/>
      <c r="BHU193" s="55"/>
      <c r="BHV193" s="55"/>
      <c r="BHW193" s="55"/>
      <c r="BHX193" s="55"/>
      <c r="BHY193" s="55"/>
      <c r="BHZ193" s="55"/>
      <c r="BIA193" s="55"/>
      <c r="BIB193" s="55"/>
      <c r="BIC193" s="55"/>
      <c r="BID193" s="55"/>
      <c r="BIE193" s="55"/>
      <c r="BIF193" s="55"/>
      <c r="BIG193" s="55"/>
      <c r="BIH193" s="55"/>
      <c r="BII193" s="55"/>
      <c r="BIJ193" s="55"/>
      <c r="BIK193" s="55"/>
      <c r="BIL193" s="55"/>
      <c r="BIM193" s="55"/>
      <c r="BIN193" s="55"/>
      <c r="BIO193" s="55"/>
      <c r="BIP193" s="55"/>
      <c r="BIQ193" s="55"/>
      <c r="BIR193" s="55"/>
      <c r="BIS193" s="55"/>
      <c r="BIT193" s="55"/>
      <c r="BIU193" s="55"/>
      <c r="BIV193" s="55"/>
      <c r="BIW193" s="55"/>
      <c r="BIX193" s="55"/>
      <c r="BIY193" s="55"/>
      <c r="BIZ193" s="55"/>
      <c r="BJA193" s="55"/>
      <c r="BJB193" s="55"/>
      <c r="BJC193" s="55"/>
      <c r="BJD193" s="55"/>
      <c r="BJE193" s="55"/>
      <c r="BJF193" s="55"/>
      <c r="BJG193" s="55"/>
      <c r="BJH193" s="55"/>
      <c r="BJI193" s="55"/>
      <c r="BJJ193" s="55"/>
      <c r="BJK193" s="55"/>
      <c r="BJL193" s="55"/>
      <c r="BJM193" s="55"/>
      <c r="BJN193" s="55"/>
      <c r="BJO193" s="55"/>
      <c r="BJP193" s="55"/>
      <c r="BJQ193" s="55"/>
      <c r="BJR193" s="55"/>
      <c r="BJS193" s="55"/>
      <c r="BJT193" s="55"/>
      <c r="BJU193" s="55"/>
      <c r="BJV193" s="55"/>
      <c r="BJW193" s="55"/>
      <c r="BJX193" s="55"/>
      <c r="BJY193" s="55"/>
      <c r="BJZ193" s="55"/>
      <c r="BKA193" s="55"/>
      <c r="BKB193" s="55"/>
      <c r="BKC193" s="55"/>
      <c r="BKD193" s="55"/>
      <c r="BKE193" s="55"/>
      <c r="BKF193" s="55"/>
      <c r="BKG193" s="55"/>
      <c r="BKH193" s="55"/>
      <c r="BKI193" s="55"/>
      <c r="BKJ193" s="55"/>
      <c r="BKK193" s="55"/>
      <c r="BKL193" s="55"/>
      <c r="BKM193" s="55"/>
      <c r="BKN193" s="55"/>
      <c r="BKO193" s="55"/>
      <c r="BKP193" s="55"/>
      <c r="BKQ193" s="55"/>
      <c r="BKR193" s="55"/>
      <c r="BKS193" s="55"/>
      <c r="BKT193" s="55"/>
      <c r="BKU193" s="55"/>
      <c r="BKV193" s="55"/>
      <c r="BKW193" s="55"/>
      <c r="BKX193" s="55"/>
      <c r="BKY193" s="55"/>
      <c r="BKZ193" s="55"/>
      <c r="BLA193" s="55"/>
      <c r="BLB193" s="55"/>
      <c r="BLC193" s="55"/>
      <c r="BLD193" s="55"/>
      <c r="BLE193" s="55"/>
      <c r="BLF193" s="55"/>
      <c r="BLG193" s="55"/>
      <c r="BLH193" s="55"/>
      <c r="BLI193" s="55"/>
      <c r="BLJ193" s="55"/>
      <c r="BLK193" s="55"/>
      <c r="BLL193" s="55"/>
      <c r="BLM193" s="55"/>
      <c r="BLN193" s="55"/>
      <c r="BLO193" s="55"/>
      <c r="BLP193" s="55"/>
      <c r="BLQ193" s="55"/>
      <c r="BLR193" s="55"/>
      <c r="BLS193" s="55"/>
      <c r="BLT193" s="55"/>
      <c r="BLU193" s="55"/>
      <c r="BLV193" s="55"/>
      <c r="BLW193" s="55"/>
      <c r="BLX193" s="55"/>
      <c r="BLY193" s="55"/>
      <c r="BLZ193" s="55"/>
      <c r="BMA193" s="55"/>
      <c r="BMB193" s="55"/>
      <c r="BMC193" s="55"/>
      <c r="BMD193" s="55"/>
      <c r="BME193" s="55"/>
      <c r="BMF193" s="55"/>
      <c r="BMG193" s="55"/>
      <c r="BMH193" s="55"/>
      <c r="BMI193" s="55"/>
      <c r="BMJ193" s="55"/>
      <c r="BMK193" s="55"/>
      <c r="BML193" s="55"/>
      <c r="BMM193" s="55"/>
      <c r="BMN193" s="55"/>
      <c r="BMO193" s="55"/>
      <c r="BMP193" s="55"/>
      <c r="BMQ193" s="55"/>
      <c r="BMR193" s="55"/>
      <c r="BMS193" s="55"/>
      <c r="BMT193" s="55"/>
      <c r="BMU193" s="55"/>
      <c r="BMV193" s="55"/>
      <c r="BMW193" s="55"/>
      <c r="BMX193" s="55"/>
      <c r="BMY193" s="55"/>
      <c r="BMZ193" s="55"/>
      <c r="BNA193" s="55"/>
      <c r="BNB193" s="55"/>
      <c r="BNC193" s="55"/>
      <c r="BND193" s="55"/>
      <c r="BNE193" s="55"/>
      <c r="BNF193" s="55"/>
      <c r="BNG193" s="55"/>
      <c r="BNH193" s="55"/>
      <c r="BNI193" s="55"/>
      <c r="BNJ193" s="55"/>
      <c r="BNK193" s="55"/>
      <c r="BNL193" s="55"/>
      <c r="BNM193" s="55"/>
      <c r="BNN193" s="55"/>
      <c r="BNO193" s="55"/>
      <c r="BNP193" s="55"/>
      <c r="BNQ193" s="55"/>
      <c r="BNR193" s="55"/>
      <c r="BNS193" s="55"/>
      <c r="BNT193" s="55"/>
      <c r="BNU193" s="55"/>
      <c r="BNV193" s="55"/>
      <c r="BNW193" s="55"/>
      <c r="BNX193" s="55"/>
      <c r="BNY193" s="55"/>
      <c r="BNZ193" s="55"/>
      <c r="BOA193" s="55"/>
      <c r="BOB193" s="55"/>
      <c r="BOC193" s="55"/>
      <c r="BOD193" s="55"/>
      <c r="BOE193" s="55"/>
      <c r="BOF193" s="55"/>
      <c r="BOG193" s="55"/>
      <c r="BOH193" s="55"/>
      <c r="BOI193" s="55"/>
      <c r="BOJ193" s="55"/>
      <c r="BOK193" s="55"/>
      <c r="BOL193" s="55"/>
      <c r="BOM193" s="55"/>
      <c r="BON193" s="55"/>
      <c r="BOO193" s="55"/>
      <c r="BOP193" s="55"/>
      <c r="BOQ193" s="55"/>
      <c r="BOR193" s="55"/>
      <c r="BOS193" s="55"/>
      <c r="BOT193" s="55"/>
      <c r="BOU193" s="55"/>
      <c r="BOV193" s="55"/>
      <c r="BOW193" s="55"/>
      <c r="BOX193" s="55"/>
      <c r="BOY193" s="55"/>
      <c r="BOZ193" s="55"/>
      <c r="BPA193" s="55"/>
      <c r="BPB193" s="55"/>
      <c r="BPC193" s="55"/>
      <c r="BPD193" s="55"/>
      <c r="BPE193" s="55"/>
      <c r="BPF193" s="55"/>
      <c r="BPG193" s="55"/>
      <c r="BPH193" s="55"/>
      <c r="BPI193" s="55"/>
      <c r="BPJ193" s="55"/>
      <c r="BPK193" s="55"/>
      <c r="BPL193" s="55"/>
      <c r="BPM193" s="55"/>
      <c r="BPN193" s="55"/>
      <c r="BPO193" s="55"/>
      <c r="BPP193" s="55"/>
      <c r="BPQ193" s="55"/>
      <c r="BPR193" s="55"/>
      <c r="BPS193" s="55"/>
      <c r="BPT193" s="55"/>
      <c r="BPU193" s="55"/>
      <c r="BPV193" s="55"/>
      <c r="BPW193" s="55"/>
      <c r="BPX193" s="55"/>
      <c r="BPY193" s="55"/>
      <c r="BPZ193" s="55"/>
      <c r="BQA193" s="55"/>
      <c r="BQB193" s="55"/>
      <c r="BQC193" s="55"/>
      <c r="BQD193" s="55"/>
      <c r="BQE193" s="55"/>
      <c r="BQF193" s="55"/>
      <c r="BQG193" s="55"/>
      <c r="BQH193" s="55"/>
      <c r="BQI193" s="55"/>
      <c r="BQJ193" s="55"/>
      <c r="BQK193" s="55"/>
      <c r="BQL193" s="55"/>
      <c r="BQM193" s="55"/>
      <c r="BQN193" s="55"/>
      <c r="BQO193" s="55"/>
      <c r="BQP193" s="55"/>
      <c r="BQQ193" s="55"/>
      <c r="BQR193" s="55"/>
      <c r="BQS193" s="55"/>
      <c r="BQT193" s="55"/>
      <c r="BQU193" s="55"/>
      <c r="BQV193" s="55"/>
      <c r="BQW193" s="55"/>
      <c r="BQX193" s="55"/>
      <c r="BQY193" s="55"/>
      <c r="BQZ193" s="55"/>
      <c r="BRA193" s="55"/>
      <c r="BRB193" s="55"/>
      <c r="BRC193" s="55"/>
      <c r="BRD193" s="55"/>
      <c r="BRE193" s="55"/>
      <c r="BRF193" s="55"/>
      <c r="BRG193" s="55"/>
      <c r="BRH193" s="55"/>
      <c r="BRI193" s="55"/>
      <c r="BRJ193" s="55"/>
      <c r="BRK193" s="55"/>
      <c r="BRL193" s="55"/>
      <c r="BRM193" s="55"/>
      <c r="BRN193" s="55"/>
      <c r="BRO193" s="55"/>
      <c r="BRP193" s="55"/>
      <c r="BRQ193" s="55"/>
      <c r="BRR193" s="55"/>
      <c r="BRS193" s="55"/>
      <c r="BRT193" s="55"/>
      <c r="BRU193" s="55"/>
      <c r="BRV193" s="55"/>
      <c r="BRW193" s="55"/>
      <c r="BRX193" s="55"/>
      <c r="BRY193" s="55"/>
      <c r="BRZ193" s="55"/>
      <c r="BSA193" s="55"/>
      <c r="BSB193" s="55"/>
      <c r="BSC193" s="55"/>
      <c r="BSD193" s="55"/>
      <c r="BSE193" s="55"/>
      <c r="BSF193" s="55"/>
      <c r="BSG193" s="55"/>
      <c r="BSH193" s="55"/>
      <c r="BSI193" s="55"/>
      <c r="BSJ193" s="55"/>
      <c r="BSK193" s="55"/>
      <c r="BSL193" s="55"/>
      <c r="BSM193" s="55"/>
      <c r="BSN193" s="55"/>
      <c r="BSO193" s="55"/>
      <c r="BSP193" s="55"/>
      <c r="BSQ193" s="55"/>
      <c r="BSR193" s="55"/>
      <c r="BSS193" s="55"/>
      <c r="BST193" s="55"/>
      <c r="BSU193" s="55"/>
      <c r="BSV193" s="55"/>
      <c r="BSW193" s="55"/>
      <c r="BSX193" s="55"/>
      <c r="BSY193" s="55"/>
      <c r="BSZ193" s="55"/>
      <c r="BTA193" s="55"/>
      <c r="BTB193" s="55"/>
      <c r="BTC193" s="55"/>
      <c r="BTD193" s="55"/>
      <c r="BTE193" s="55"/>
      <c r="BTF193" s="55"/>
      <c r="BTG193" s="55"/>
      <c r="BTH193" s="55"/>
      <c r="BTI193" s="55"/>
      <c r="BTJ193" s="55"/>
      <c r="BTK193" s="55"/>
      <c r="BTL193" s="55"/>
      <c r="BTM193" s="55"/>
      <c r="BTN193" s="55"/>
      <c r="BTO193" s="55"/>
      <c r="BTP193" s="55"/>
      <c r="BTQ193" s="55"/>
      <c r="BTR193" s="55"/>
      <c r="BTS193" s="55"/>
      <c r="BTT193" s="55"/>
      <c r="BTU193" s="55"/>
      <c r="BTV193" s="55"/>
      <c r="BTW193" s="55"/>
      <c r="BTX193" s="55"/>
      <c r="BTY193" s="55"/>
      <c r="BTZ193" s="55"/>
      <c r="BUA193" s="55"/>
      <c r="BUB193" s="55"/>
      <c r="BUC193" s="55"/>
      <c r="BUD193" s="55"/>
      <c r="BUE193" s="55"/>
      <c r="BUF193" s="55"/>
      <c r="BUG193" s="55"/>
      <c r="BUH193" s="55"/>
      <c r="BUI193" s="55"/>
      <c r="BUJ193" s="55"/>
      <c r="BUK193" s="55"/>
      <c r="BUL193" s="55"/>
      <c r="BUM193" s="55"/>
      <c r="BUN193" s="55"/>
      <c r="BUO193" s="55"/>
      <c r="BUP193" s="55"/>
      <c r="BUQ193" s="55"/>
      <c r="BUR193" s="55"/>
      <c r="BUS193" s="55"/>
      <c r="BUT193" s="55"/>
      <c r="BUU193" s="55"/>
      <c r="BUV193" s="55"/>
      <c r="BUW193" s="55"/>
      <c r="BUX193" s="55"/>
      <c r="BUY193" s="55"/>
      <c r="BUZ193" s="55"/>
      <c r="BVA193" s="55"/>
      <c r="BVB193" s="55"/>
      <c r="BVC193" s="55"/>
      <c r="BVD193" s="55"/>
      <c r="BVE193" s="55"/>
      <c r="BVF193" s="55"/>
      <c r="BVG193" s="55"/>
      <c r="BVH193" s="55"/>
      <c r="BVI193" s="55"/>
      <c r="BVJ193" s="55"/>
      <c r="BVK193" s="55"/>
      <c r="BVL193" s="55"/>
      <c r="BVM193" s="55"/>
      <c r="BVN193" s="55"/>
      <c r="BVO193" s="55"/>
      <c r="BVP193" s="55"/>
      <c r="BVQ193" s="55"/>
      <c r="BVR193" s="55"/>
      <c r="BVS193" s="55"/>
      <c r="BVT193" s="55"/>
      <c r="BVU193" s="55"/>
      <c r="BVV193" s="55"/>
      <c r="BVW193" s="55"/>
      <c r="BVX193" s="55"/>
      <c r="BVY193" s="55"/>
      <c r="BVZ193" s="55"/>
      <c r="BWA193" s="55"/>
      <c r="BWB193" s="55"/>
      <c r="BWC193" s="55"/>
      <c r="BWD193" s="55"/>
      <c r="BWE193" s="55"/>
      <c r="BWF193" s="55"/>
      <c r="BWG193" s="55"/>
      <c r="BWH193" s="55"/>
      <c r="BWI193" s="55"/>
      <c r="BWJ193" s="55"/>
      <c r="BWK193" s="55"/>
      <c r="BWL193" s="55"/>
      <c r="BWM193" s="55"/>
      <c r="BWN193" s="55"/>
      <c r="BWO193" s="55"/>
      <c r="BWP193" s="55"/>
      <c r="BWQ193" s="55"/>
      <c r="BWR193" s="55"/>
      <c r="BWS193" s="55"/>
      <c r="BWT193" s="55"/>
      <c r="BWU193" s="55"/>
      <c r="BWV193" s="55"/>
      <c r="BWW193" s="55"/>
      <c r="BWX193" s="55"/>
      <c r="BWY193" s="55"/>
      <c r="BWZ193" s="55"/>
      <c r="BXA193" s="55"/>
      <c r="BXB193" s="55"/>
      <c r="BXC193" s="55"/>
      <c r="BXD193" s="55"/>
      <c r="BXE193" s="55"/>
      <c r="BXF193" s="55"/>
      <c r="BXG193" s="55"/>
      <c r="BXH193" s="55"/>
      <c r="BXI193" s="55"/>
      <c r="BXJ193" s="55"/>
      <c r="BXK193" s="55"/>
      <c r="BXL193" s="55"/>
      <c r="BXM193" s="55"/>
      <c r="BXN193" s="55"/>
      <c r="BXO193" s="55"/>
      <c r="BXP193" s="55"/>
      <c r="BXQ193" s="55"/>
      <c r="BXR193" s="55"/>
      <c r="BXS193" s="55"/>
      <c r="BXT193" s="55"/>
      <c r="BXU193" s="55"/>
      <c r="BXV193" s="55"/>
      <c r="BXW193" s="55"/>
      <c r="BXX193" s="55"/>
      <c r="BXY193" s="55"/>
      <c r="BXZ193" s="55"/>
      <c r="BYA193" s="55"/>
      <c r="BYB193" s="55"/>
      <c r="BYC193" s="55"/>
      <c r="BYD193" s="55"/>
      <c r="BYE193" s="55"/>
      <c r="BYF193" s="55"/>
      <c r="BYG193" s="55"/>
      <c r="BYH193" s="55"/>
      <c r="BYI193" s="55"/>
      <c r="BYJ193" s="55"/>
      <c r="BYK193" s="55"/>
      <c r="BYL193" s="55"/>
      <c r="BYM193" s="55"/>
      <c r="BYN193" s="55"/>
      <c r="BYO193" s="55"/>
      <c r="BYP193" s="55"/>
      <c r="BYQ193" s="55"/>
      <c r="BYR193" s="55"/>
      <c r="BYS193" s="55"/>
      <c r="BYT193" s="55"/>
      <c r="BYU193" s="55"/>
      <c r="BYV193" s="55"/>
      <c r="BYW193" s="55"/>
      <c r="BYX193" s="55"/>
      <c r="BYY193" s="55"/>
      <c r="BYZ193" s="55"/>
      <c r="BZA193" s="55"/>
      <c r="BZB193" s="55"/>
      <c r="BZC193" s="55"/>
      <c r="BZD193" s="55"/>
      <c r="BZE193" s="55"/>
      <c r="BZF193" s="55"/>
      <c r="BZG193" s="55"/>
      <c r="BZH193" s="55"/>
      <c r="BZI193" s="55"/>
      <c r="BZJ193" s="55"/>
      <c r="BZK193" s="55"/>
      <c r="BZL193" s="55"/>
      <c r="BZM193" s="55"/>
      <c r="BZN193" s="55"/>
      <c r="BZO193" s="55"/>
      <c r="BZP193" s="55"/>
      <c r="BZQ193" s="55"/>
      <c r="BZR193" s="55"/>
      <c r="BZS193" s="55"/>
      <c r="BZT193" s="55"/>
      <c r="BZU193" s="55"/>
      <c r="BZV193" s="55"/>
      <c r="BZW193" s="55"/>
      <c r="BZX193" s="55"/>
      <c r="BZY193" s="55"/>
      <c r="BZZ193" s="55"/>
      <c r="CAA193" s="55"/>
      <c r="CAB193" s="55"/>
      <c r="CAC193" s="55"/>
      <c r="CAD193" s="55"/>
      <c r="CAE193" s="55"/>
      <c r="CAF193" s="55"/>
      <c r="CAG193" s="55"/>
      <c r="CAH193" s="55"/>
      <c r="CAI193" s="55"/>
      <c r="CAJ193" s="55"/>
      <c r="CAK193" s="55"/>
      <c r="CAL193" s="55"/>
      <c r="CAM193" s="55"/>
      <c r="CAN193" s="55"/>
      <c r="CAO193" s="55"/>
      <c r="CAP193" s="55"/>
      <c r="CAQ193" s="55"/>
      <c r="CAR193" s="55"/>
      <c r="CAS193" s="55"/>
      <c r="CAT193" s="55"/>
      <c r="CAU193" s="55"/>
      <c r="CAV193" s="55"/>
      <c r="CAW193" s="55"/>
      <c r="CAX193" s="55"/>
      <c r="CAY193" s="55"/>
      <c r="CAZ193" s="55"/>
      <c r="CBA193" s="55"/>
      <c r="CBB193" s="55"/>
      <c r="CBC193" s="55"/>
      <c r="CBD193" s="55"/>
      <c r="CBE193" s="55"/>
      <c r="CBF193" s="55"/>
      <c r="CBG193" s="55"/>
      <c r="CBH193" s="55"/>
      <c r="CBI193" s="55"/>
      <c r="CBJ193" s="55"/>
      <c r="CBK193" s="55"/>
      <c r="CBL193" s="55"/>
      <c r="CBM193" s="55"/>
      <c r="CBN193" s="55"/>
      <c r="CBO193" s="55"/>
      <c r="CBP193" s="55"/>
      <c r="CBQ193" s="55"/>
      <c r="CBR193" s="55"/>
      <c r="CBS193" s="55"/>
      <c r="CBT193" s="55"/>
      <c r="CBU193" s="55"/>
      <c r="CBV193" s="55"/>
      <c r="CBW193" s="55"/>
      <c r="CBX193" s="55"/>
      <c r="CBY193" s="55"/>
      <c r="CBZ193" s="55"/>
      <c r="CCA193" s="55"/>
      <c r="CCB193" s="55"/>
      <c r="CCC193" s="55"/>
      <c r="CCD193" s="55"/>
      <c r="CCE193" s="55"/>
      <c r="CCF193" s="55"/>
      <c r="CCG193" s="55"/>
      <c r="CCH193" s="55"/>
      <c r="CCI193" s="55"/>
      <c r="CCJ193" s="55"/>
      <c r="CCK193" s="55"/>
      <c r="CCL193" s="55"/>
      <c r="CCM193" s="55"/>
      <c r="CCN193" s="55"/>
      <c r="CCO193" s="55"/>
      <c r="CCP193" s="55"/>
      <c r="CCQ193" s="55"/>
      <c r="CCR193" s="55"/>
      <c r="CCS193" s="55"/>
      <c r="CCT193" s="55"/>
      <c r="CCU193" s="55"/>
      <c r="CCV193" s="55"/>
      <c r="CCW193" s="55"/>
      <c r="CCX193" s="55"/>
      <c r="CCY193" s="55"/>
      <c r="CCZ193" s="55"/>
      <c r="CDA193" s="55"/>
      <c r="CDB193" s="55"/>
      <c r="CDC193" s="55"/>
      <c r="CDD193" s="55"/>
      <c r="CDE193" s="55"/>
      <c r="CDF193" s="55"/>
      <c r="CDG193" s="55"/>
      <c r="CDH193" s="55"/>
      <c r="CDI193" s="55"/>
      <c r="CDJ193" s="55"/>
      <c r="CDK193" s="55"/>
      <c r="CDL193" s="55"/>
      <c r="CDM193" s="55"/>
      <c r="CDN193" s="55"/>
      <c r="CDO193" s="55"/>
      <c r="CDP193" s="55"/>
      <c r="CDQ193" s="55"/>
      <c r="CDR193" s="55"/>
      <c r="CDS193" s="55"/>
      <c r="CDT193" s="55"/>
      <c r="CDU193" s="55"/>
      <c r="CDV193" s="55"/>
      <c r="CDW193" s="55"/>
      <c r="CDX193" s="55"/>
      <c r="CDY193" s="55"/>
      <c r="CDZ193" s="55"/>
      <c r="CEA193" s="55"/>
      <c r="CEB193" s="55"/>
      <c r="CEC193" s="55"/>
      <c r="CED193" s="55"/>
      <c r="CEE193" s="55"/>
      <c r="CEF193" s="55"/>
      <c r="CEG193" s="55"/>
      <c r="CEH193" s="55"/>
      <c r="CEI193" s="55"/>
      <c r="CEJ193" s="55"/>
      <c r="CEK193" s="55"/>
      <c r="CEL193" s="55"/>
      <c r="CEM193" s="55"/>
      <c r="CEN193" s="55"/>
      <c r="CEO193" s="55"/>
      <c r="CEP193" s="55"/>
      <c r="CEQ193" s="55"/>
      <c r="CER193" s="55"/>
      <c r="CES193" s="55"/>
      <c r="CET193" s="55"/>
      <c r="CEU193" s="55"/>
      <c r="CEV193" s="55"/>
      <c r="CEW193" s="55"/>
      <c r="CEX193" s="55"/>
      <c r="CEY193" s="55"/>
      <c r="CEZ193" s="55"/>
      <c r="CFA193" s="55"/>
      <c r="CFB193" s="55"/>
      <c r="CFC193" s="55"/>
      <c r="CFD193" s="55"/>
      <c r="CFE193" s="55"/>
      <c r="CFF193" s="55"/>
      <c r="CFG193" s="55"/>
      <c r="CFH193" s="55"/>
      <c r="CFI193" s="55"/>
      <c r="CFJ193" s="55"/>
      <c r="CFK193" s="55"/>
      <c r="CFL193" s="55"/>
      <c r="CFM193" s="55"/>
      <c r="CFN193" s="55"/>
      <c r="CFO193" s="55"/>
      <c r="CFP193" s="55"/>
      <c r="CFQ193" s="55"/>
      <c r="CFR193" s="55"/>
      <c r="CFS193" s="55"/>
      <c r="CFT193" s="55"/>
      <c r="CFU193" s="55"/>
      <c r="CFV193" s="55"/>
      <c r="CFW193" s="55"/>
      <c r="CFX193" s="55"/>
      <c r="CFY193" s="55"/>
      <c r="CFZ193" s="55"/>
      <c r="CGA193" s="55"/>
      <c r="CGB193" s="55"/>
      <c r="CGC193" s="55"/>
      <c r="CGD193" s="55"/>
      <c r="CGE193" s="55"/>
      <c r="CGF193" s="55"/>
      <c r="CGG193" s="55"/>
      <c r="CGH193" s="55"/>
      <c r="CGI193" s="55"/>
      <c r="CGJ193" s="55"/>
      <c r="CGK193" s="55"/>
      <c r="CGL193" s="55"/>
      <c r="CGM193" s="55"/>
      <c r="CGN193" s="55"/>
      <c r="CGO193" s="55"/>
      <c r="CGP193" s="55"/>
      <c r="CGQ193" s="55"/>
      <c r="CGR193" s="55"/>
      <c r="CGS193" s="55"/>
      <c r="CGT193" s="55"/>
      <c r="CGU193" s="55"/>
      <c r="CGV193" s="55"/>
      <c r="CGW193" s="55"/>
      <c r="CGX193" s="55"/>
      <c r="CGY193" s="55"/>
      <c r="CGZ193" s="55"/>
      <c r="CHA193" s="55"/>
      <c r="CHB193" s="55"/>
      <c r="CHC193" s="55"/>
      <c r="CHD193" s="55"/>
      <c r="CHE193" s="55"/>
      <c r="CHF193" s="55"/>
      <c r="CHG193" s="55"/>
      <c r="CHH193" s="55"/>
      <c r="CHI193" s="55"/>
      <c r="CHJ193" s="55"/>
      <c r="CHK193" s="55"/>
      <c r="CHL193" s="55"/>
      <c r="CHM193" s="55"/>
      <c r="CHN193" s="55"/>
      <c r="CHO193" s="55"/>
      <c r="CHP193" s="55"/>
      <c r="CHQ193" s="55"/>
      <c r="CHR193" s="55"/>
      <c r="CHS193" s="55"/>
      <c r="CHT193" s="55"/>
      <c r="CHU193" s="55"/>
      <c r="CHV193" s="55"/>
      <c r="CHW193" s="55"/>
      <c r="CHX193" s="55"/>
      <c r="CHY193" s="55"/>
      <c r="CHZ193" s="55"/>
      <c r="CIA193" s="55"/>
      <c r="CIB193" s="55"/>
      <c r="CIC193" s="55"/>
      <c r="CID193" s="55"/>
      <c r="CIE193" s="55"/>
      <c r="CIF193" s="55"/>
      <c r="CIG193" s="55"/>
      <c r="CIH193" s="55"/>
      <c r="CII193" s="55"/>
      <c r="CIJ193" s="55"/>
      <c r="CIK193" s="55"/>
      <c r="CIL193" s="55"/>
      <c r="CIM193" s="55"/>
      <c r="CIN193" s="55"/>
      <c r="CIO193" s="55"/>
      <c r="CIP193" s="55"/>
      <c r="CIQ193" s="55"/>
      <c r="CIR193" s="55"/>
      <c r="CIS193" s="55"/>
      <c r="CIT193" s="55"/>
      <c r="CIU193" s="55"/>
      <c r="CIV193" s="55"/>
      <c r="CIW193" s="55"/>
      <c r="CIX193" s="55"/>
      <c r="CIY193" s="55"/>
      <c r="CIZ193" s="55"/>
      <c r="CJA193" s="55"/>
      <c r="CJB193" s="55"/>
      <c r="CJC193" s="55"/>
      <c r="CJD193" s="55"/>
      <c r="CJE193" s="55"/>
      <c r="CJF193" s="55"/>
      <c r="CJG193" s="55"/>
      <c r="CJH193" s="55"/>
      <c r="CJI193" s="55"/>
      <c r="CJJ193" s="55"/>
      <c r="CJK193" s="55"/>
      <c r="CJL193" s="55"/>
      <c r="CJM193" s="55"/>
      <c r="CJN193" s="55"/>
      <c r="CJO193" s="55"/>
      <c r="CJP193" s="55"/>
      <c r="CJQ193" s="55"/>
      <c r="CJR193" s="55"/>
      <c r="CJS193" s="55"/>
      <c r="CJT193" s="55"/>
      <c r="CJU193" s="55"/>
      <c r="CJV193" s="55"/>
      <c r="CJW193" s="55"/>
      <c r="CJX193" s="55"/>
      <c r="CJY193" s="55"/>
      <c r="CJZ193" s="55"/>
      <c r="CKA193" s="55"/>
      <c r="CKB193" s="55"/>
      <c r="CKC193" s="55"/>
      <c r="CKD193" s="55"/>
      <c r="CKE193" s="55"/>
      <c r="CKF193" s="55"/>
      <c r="CKG193" s="55"/>
      <c r="CKH193" s="55"/>
      <c r="CKI193" s="55"/>
      <c r="CKJ193" s="55"/>
      <c r="CKK193" s="55"/>
      <c r="CKL193" s="55"/>
      <c r="CKM193" s="55"/>
      <c r="CKN193" s="55"/>
      <c r="CKO193" s="55"/>
      <c r="CKP193" s="55"/>
      <c r="CKQ193" s="55"/>
      <c r="CKR193" s="55"/>
      <c r="CKS193" s="55"/>
      <c r="CKT193" s="55"/>
      <c r="CKU193" s="55"/>
      <c r="CKV193" s="55"/>
      <c r="CKW193" s="55"/>
      <c r="CKX193" s="55"/>
      <c r="CKY193" s="55"/>
      <c r="CKZ193" s="55"/>
      <c r="CLA193" s="55"/>
      <c r="CLB193" s="55"/>
      <c r="CLC193" s="55"/>
      <c r="CLD193" s="55"/>
      <c r="CLE193" s="55"/>
      <c r="CLF193" s="55"/>
      <c r="CLG193" s="55"/>
      <c r="CLH193" s="55"/>
      <c r="CLI193" s="55"/>
      <c r="CLJ193" s="55"/>
      <c r="CLK193" s="55"/>
      <c r="CLL193" s="55"/>
      <c r="CLM193" s="55"/>
      <c r="CLN193" s="55"/>
      <c r="CLO193" s="55"/>
      <c r="CLP193" s="55"/>
      <c r="CLQ193" s="55"/>
      <c r="CLR193" s="55"/>
      <c r="CLS193" s="55"/>
      <c r="CLT193" s="55"/>
      <c r="CLU193" s="55"/>
      <c r="CLV193" s="55"/>
      <c r="CLW193" s="55"/>
      <c r="CLX193" s="55"/>
      <c r="CLY193" s="55"/>
      <c r="CLZ193" s="55"/>
      <c r="CMA193" s="55"/>
      <c r="CMB193" s="55"/>
      <c r="CMC193" s="55"/>
      <c r="CMD193" s="55"/>
      <c r="CME193" s="55"/>
      <c r="CMF193" s="55"/>
      <c r="CMG193" s="55"/>
      <c r="CMH193" s="55"/>
      <c r="CMI193" s="55"/>
      <c r="CMJ193" s="55"/>
      <c r="CMK193" s="55"/>
      <c r="CML193" s="55"/>
      <c r="CMM193" s="55"/>
      <c r="CMN193" s="55"/>
      <c r="CMO193" s="55"/>
      <c r="CMP193" s="55"/>
      <c r="CMQ193" s="55"/>
      <c r="CMR193" s="55"/>
      <c r="CMS193" s="55"/>
      <c r="CMT193" s="55"/>
      <c r="CMU193" s="55"/>
      <c r="CMV193" s="55"/>
      <c r="CMW193" s="55"/>
      <c r="CMX193" s="55"/>
      <c r="CMY193" s="55"/>
      <c r="CMZ193" s="55"/>
      <c r="CNA193" s="55"/>
      <c r="CNB193" s="55"/>
      <c r="CNC193" s="55"/>
      <c r="CND193" s="55"/>
      <c r="CNE193" s="55"/>
      <c r="CNF193" s="55"/>
      <c r="CNG193" s="55"/>
      <c r="CNH193" s="55"/>
      <c r="CNI193" s="55"/>
      <c r="CNJ193" s="55"/>
      <c r="CNK193" s="55"/>
      <c r="CNL193" s="55"/>
      <c r="CNM193" s="55"/>
      <c r="CNN193" s="55"/>
      <c r="CNO193" s="55"/>
      <c r="CNP193" s="55"/>
      <c r="CNQ193" s="55"/>
      <c r="CNR193" s="55"/>
      <c r="CNS193" s="55"/>
      <c r="CNT193" s="55"/>
      <c r="CNU193" s="55"/>
      <c r="CNV193" s="55"/>
      <c r="CNW193" s="55"/>
      <c r="CNX193" s="55"/>
      <c r="CNY193" s="55"/>
      <c r="CNZ193" s="55"/>
      <c r="COA193" s="55"/>
      <c r="COB193" s="55"/>
      <c r="COC193" s="55"/>
      <c r="COD193" s="55"/>
      <c r="COE193" s="55"/>
      <c r="COF193" s="55"/>
      <c r="COG193" s="55"/>
      <c r="COH193" s="55"/>
      <c r="COI193" s="55"/>
      <c r="COJ193" s="55"/>
      <c r="COK193" s="55"/>
      <c r="COL193" s="55"/>
      <c r="COM193" s="55"/>
      <c r="CON193" s="55"/>
      <c r="COO193" s="55"/>
      <c r="COP193" s="55"/>
      <c r="COQ193" s="55"/>
      <c r="COR193" s="55"/>
      <c r="COS193" s="55"/>
      <c r="COT193" s="55"/>
      <c r="COU193" s="55"/>
      <c r="COV193" s="55"/>
      <c r="COW193" s="55"/>
      <c r="COX193" s="55"/>
      <c r="COY193" s="55"/>
      <c r="COZ193" s="55"/>
      <c r="CPA193" s="55"/>
      <c r="CPB193" s="55"/>
      <c r="CPC193" s="55"/>
      <c r="CPD193" s="55"/>
      <c r="CPE193" s="55"/>
      <c r="CPF193" s="55"/>
      <c r="CPG193" s="55"/>
      <c r="CPH193" s="55"/>
      <c r="CPI193" s="55"/>
      <c r="CPJ193" s="55"/>
      <c r="CPK193" s="55"/>
      <c r="CPL193" s="55"/>
      <c r="CPM193" s="55"/>
      <c r="CPN193" s="55"/>
      <c r="CPO193" s="55"/>
      <c r="CPP193" s="55"/>
      <c r="CPQ193" s="55"/>
      <c r="CPR193" s="55"/>
      <c r="CPS193" s="55"/>
      <c r="CPT193" s="55"/>
      <c r="CPU193" s="55"/>
      <c r="CPV193" s="55"/>
      <c r="CPW193" s="55"/>
      <c r="CPX193" s="55"/>
      <c r="CPY193" s="55"/>
      <c r="CPZ193" s="55"/>
      <c r="CQA193" s="55"/>
      <c r="CQB193" s="55"/>
      <c r="CQC193" s="55"/>
      <c r="CQD193" s="55"/>
      <c r="CQE193" s="55"/>
      <c r="CQF193" s="55"/>
      <c r="CQG193" s="55"/>
      <c r="CQH193" s="55"/>
      <c r="CQI193" s="55"/>
      <c r="CQJ193" s="55"/>
      <c r="CQK193" s="55"/>
      <c r="CQL193" s="55"/>
      <c r="CQM193" s="55"/>
      <c r="CQN193" s="55"/>
      <c r="CQO193" s="55"/>
      <c r="CQP193" s="55"/>
      <c r="CQQ193" s="55"/>
      <c r="CQR193" s="55"/>
      <c r="CQS193" s="55"/>
      <c r="CQT193" s="55"/>
      <c r="CQU193" s="55"/>
      <c r="CQV193" s="55"/>
      <c r="CQW193" s="55"/>
      <c r="CQX193" s="55"/>
      <c r="CQY193" s="55"/>
      <c r="CQZ193" s="55"/>
      <c r="CRA193" s="55"/>
      <c r="CRB193" s="55"/>
      <c r="CRC193" s="55"/>
      <c r="CRD193" s="55"/>
      <c r="CRE193" s="55"/>
      <c r="CRF193" s="55"/>
      <c r="CRG193" s="55"/>
      <c r="CRH193" s="55"/>
      <c r="CRI193" s="55"/>
      <c r="CRJ193" s="55"/>
      <c r="CRK193" s="55"/>
      <c r="CRL193" s="55"/>
      <c r="CRM193" s="55"/>
      <c r="CRN193" s="55"/>
      <c r="CRO193" s="55"/>
      <c r="CRP193" s="55"/>
      <c r="CRQ193" s="55"/>
      <c r="CRR193" s="55"/>
      <c r="CRS193" s="55"/>
      <c r="CRT193" s="55"/>
      <c r="CRU193" s="55"/>
      <c r="CRV193" s="55"/>
      <c r="CRW193" s="55"/>
      <c r="CRX193" s="55"/>
      <c r="CRY193" s="55"/>
      <c r="CRZ193" s="55"/>
      <c r="CSA193" s="55"/>
      <c r="CSB193" s="55"/>
      <c r="CSC193" s="55"/>
      <c r="CSD193" s="55"/>
      <c r="CSE193" s="55"/>
      <c r="CSF193" s="55"/>
      <c r="CSG193" s="55"/>
      <c r="CSH193" s="55"/>
      <c r="CSI193" s="55"/>
      <c r="CSJ193" s="55"/>
      <c r="CSK193" s="55"/>
      <c r="CSL193" s="55"/>
      <c r="CSM193" s="55"/>
      <c r="CSN193" s="55"/>
      <c r="CSO193" s="55"/>
      <c r="CSP193" s="55"/>
      <c r="CSQ193" s="55"/>
      <c r="CSR193" s="55"/>
      <c r="CSS193" s="55"/>
      <c r="CST193" s="55"/>
      <c r="CSU193" s="55"/>
      <c r="CSV193" s="55"/>
      <c r="CSW193" s="55"/>
      <c r="CSX193" s="55"/>
      <c r="CSY193" s="55"/>
      <c r="CSZ193" s="55"/>
      <c r="CTA193" s="55"/>
      <c r="CTB193" s="55"/>
      <c r="CTC193" s="55"/>
      <c r="CTD193" s="55"/>
      <c r="CTE193" s="55"/>
      <c r="CTF193" s="55"/>
      <c r="CTG193" s="55"/>
      <c r="CTH193" s="55"/>
      <c r="CTI193" s="55"/>
      <c r="CTJ193" s="55"/>
      <c r="CTK193" s="55"/>
      <c r="CTL193" s="55"/>
      <c r="CTM193" s="55"/>
      <c r="CTN193" s="55"/>
      <c r="CTO193" s="55"/>
      <c r="CTP193" s="55"/>
      <c r="CTQ193" s="55"/>
      <c r="CTR193" s="55"/>
      <c r="CTS193" s="55"/>
      <c r="CTT193" s="55"/>
      <c r="CTU193" s="55"/>
      <c r="CTV193" s="55"/>
      <c r="CTW193" s="55"/>
      <c r="CTX193" s="55"/>
      <c r="CTY193" s="55"/>
      <c r="CTZ193" s="55"/>
      <c r="CUA193" s="55"/>
      <c r="CUB193" s="55"/>
      <c r="CUC193" s="55"/>
      <c r="CUD193" s="55"/>
      <c r="CUE193" s="55"/>
      <c r="CUF193" s="55"/>
      <c r="CUG193" s="55"/>
      <c r="CUH193" s="55"/>
      <c r="CUI193" s="55"/>
      <c r="CUJ193" s="55"/>
      <c r="CUK193" s="55"/>
      <c r="CUL193" s="55"/>
      <c r="CUM193" s="55"/>
      <c r="CUN193" s="55"/>
      <c r="CUO193" s="55"/>
      <c r="CUP193" s="55"/>
      <c r="CUQ193" s="55"/>
      <c r="CUR193" s="55"/>
      <c r="CUS193" s="55"/>
      <c r="CUT193" s="55"/>
      <c r="CUU193" s="55"/>
      <c r="CUV193" s="55"/>
      <c r="CUW193" s="55"/>
      <c r="CUX193" s="55"/>
      <c r="CUY193" s="55"/>
      <c r="CUZ193" s="55"/>
      <c r="CVA193" s="55"/>
      <c r="CVB193" s="55"/>
      <c r="CVC193" s="55"/>
      <c r="CVD193" s="55"/>
      <c r="CVE193" s="55"/>
      <c r="CVF193" s="55"/>
      <c r="CVG193" s="55"/>
      <c r="CVH193" s="55"/>
      <c r="CVI193" s="55"/>
      <c r="CVJ193" s="55"/>
      <c r="CVK193" s="55"/>
      <c r="CVL193" s="55"/>
      <c r="CVM193" s="55"/>
      <c r="CVN193" s="55"/>
      <c r="CVO193" s="55"/>
      <c r="CVP193" s="55"/>
      <c r="CVQ193" s="55"/>
      <c r="CVR193" s="55"/>
      <c r="CVS193" s="55"/>
      <c r="CVT193" s="55"/>
      <c r="CVU193" s="55"/>
      <c r="CVV193" s="55"/>
      <c r="CVW193" s="55"/>
      <c r="CVX193" s="55"/>
      <c r="CVY193" s="55"/>
      <c r="CVZ193" s="55"/>
      <c r="CWA193" s="55"/>
      <c r="CWB193" s="55"/>
      <c r="CWC193" s="55"/>
      <c r="CWD193" s="55"/>
      <c r="CWE193" s="55"/>
      <c r="CWF193" s="55"/>
      <c r="CWG193" s="55"/>
      <c r="CWH193" s="55"/>
      <c r="CWI193" s="55"/>
      <c r="CWJ193" s="55"/>
      <c r="CWK193" s="55"/>
      <c r="CWL193" s="55"/>
      <c r="CWM193" s="55"/>
      <c r="CWN193" s="55"/>
      <c r="CWO193" s="55"/>
      <c r="CWP193" s="55"/>
      <c r="CWQ193" s="55"/>
      <c r="CWR193" s="55"/>
      <c r="CWS193" s="55"/>
      <c r="CWT193" s="55"/>
      <c r="CWU193" s="55"/>
      <c r="CWV193" s="55"/>
      <c r="CWW193" s="55"/>
      <c r="CWX193" s="55"/>
      <c r="CWY193" s="55"/>
      <c r="CWZ193" s="55"/>
      <c r="CXA193" s="55"/>
      <c r="CXB193" s="55"/>
      <c r="CXC193" s="55"/>
      <c r="CXD193" s="55"/>
      <c r="CXE193" s="55"/>
      <c r="CXF193" s="55"/>
      <c r="CXG193" s="55"/>
      <c r="CXH193" s="55"/>
      <c r="CXI193" s="55"/>
      <c r="CXJ193" s="55"/>
      <c r="CXK193" s="55"/>
      <c r="CXL193" s="55"/>
      <c r="CXM193" s="55"/>
      <c r="CXN193" s="55"/>
      <c r="CXO193" s="55"/>
      <c r="CXP193" s="55"/>
      <c r="CXQ193" s="55"/>
      <c r="CXR193" s="55"/>
      <c r="CXS193" s="55"/>
      <c r="CXT193" s="55"/>
      <c r="CXU193" s="55"/>
      <c r="CXV193" s="55"/>
      <c r="CXW193" s="55"/>
      <c r="CXX193" s="55"/>
      <c r="CXY193" s="55"/>
      <c r="CXZ193" s="55"/>
      <c r="CYA193" s="55"/>
      <c r="CYB193" s="55"/>
      <c r="CYC193" s="55"/>
      <c r="CYD193" s="55"/>
      <c r="CYE193" s="55"/>
      <c r="CYF193" s="55"/>
      <c r="CYG193" s="55"/>
      <c r="CYH193" s="55"/>
      <c r="CYI193" s="55"/>
      <c r="CYJ193" s="55"/>
      <c r="CYK193" s="55"/>
      <c r="CYL193" s="55"/>
      <c r="CYM193" s="55"/>
      <c r="CYN193" s="55"/>
      <c r="CYO193" s="55"/>
      <c r="CYP193" s="55"/>
      <c r="CYQ193" s="55"/>
      <c r="CYR193" s="55"/>
      <c r="CYS193" s="55"/>
      <c r="CYT193" s="55"/>
      <c r="CYU193" s="55"/>
      <c r="CYV193" s="55"/>
      <c r="CYW193" s="55"/>
      <c r="CYX193" s="55"/>
      <c r="CYY193" s="55"/>
      <c r="CYZ193" s="55"/>
      <c r="CZA193" s="55"/>
      <c r="CZB193" s="55"/>
      <c r="CZC193" s="55"/>
      <c r="CZD193" s="55"/>
      <c r="CZE193" s="55"/>
      <c r="CZF193" s="55"/>
      <c r="CZG193" s="55"/>
      <c r="CZH193" s="55"/>
      <c r="CZI193" s="55"/>
      <c r="CZJ193" s="55"/>
      <c r="CZK193" s="55"/>
      <c r="CZL193" s="55"/>
      <c r="CZM193" s="55"/>
      <c r="CZN193" s="55"/>
      <c r="CZO193" s="55"/>
      <c r="CZP193" s="55"/>
      <c r="CZQ193" s="55"/>
      <c r="CZR193" s="55"/>
      <c r="CZS193" s="55"/>
      <c r="CZT193" s="55"/>
      <c r="CZU193" s="55"/>
      <c r="CZV193" s="55"/>
      <c r="CZW193" s="55"/>
      <c r="CZX193" s="55"/>
      <c r="CZY193" s="55"/>
      <c r="CZZ193" s="55"/>
      <c r="DAA193" s="55"/>
      <c r="DAB193" s="55"/>
      <c r="DAC193" s="55"/>
      <c r="DAD193" s="55"/>
      <c r="DAE193" s="55"/>
      <c r="DAF193" s="55"/>
      <c r="DAG193" s="55"/>
      <c r="DAH193" s="55"/>
      <c r="DAI193" s="55"/>
      <c r="DAJ193" s="55"/>
      <c r="DAK193" s="55"/>
      <c r="DAL193" s="55"/>
      <c r="DAM193" s="55"/>
      <c r="DAN193" s="55"/>
      <c r="DAO193" s="55"/>
      <c r="DAP193" s="55"/>
      <c r="DAQ193" s="55"/>
      <c r="DAR193" s="55"/>
      <c r="DAS193" s="55"/>
      <c r="DAT193" s="55"/>
      <c r="DAU193" s="55"/>
      <c r="DAV193" s="55"/>
      <c r="DAW193" s="55"/>
      <c r="DAX193" s="55"/>
      <c r="DAY193" s="55"/>
      <c r="DAZ193" s="55"/>
      <c r="DBA193" s="55"/>
      <c r="DBB193" s="55"/>
      <c r="DBC193" s="55"/>
      <c r="DBD193" s="55"/>
      <c r="DBE193" s="55"/>
      <c r="DBF193" s="55"/>
      <c r="DBG193" s="55"/>
      <c r="DBH193" s="55"/>
      <c r="DBI193" s="55"/>
      <c r="DBJ193" s="55"/>
      <c r="DBK193" s="55"/>
      <c r="DBL193" s="55"/>
      <c r="DBM193" s="55"/>
      <c r="DBN193" s="55"/>
      <c r="DBO193" s="55"/>
      <c r="DBP193" s="55"/>
      <c r="DBQ193" s="55"/>
      <c r="DBR193" s="55"/>
      <c r="DBS193" s="55"/>
      <c r="DBT193" s="55"/>
      <c r="DBU193" s="55"/>
      <c r="DBV193" s="55"/>
      <c r="DBW193" s="55"/>
      <c r="DBX193" s="55"/>
      <c r="DBY193" s="55"/>
      <c r="DBZ193" s="55"/>
      <c r="DCA193" s="55"/>
      <c r="DCB193" s="55"/>
      <c r="DCC193" s="55"/>
      <c r="DCD193" s="55"/>
      <c r="DCE193" s="55"/>
      <c r="DCF193" s="55"/>
      <c r="DCG193" s="55"/>
      <c r="DCH193" s="55"/>
      <c r="DCI193" s="55"/>
      <c r="DCJ193" s="55"/>
      <c r="DCK193" s="55"/>
      <c r="DCL193" s="55"/>
      <c r="DCM193" s="55"/>
      <c r="DCN193" s="55"/>
      <c r="DCO193" s="55"/>
      <c r="DCP193" s="55"/>
      <c r="DCQ193" s="55"/>
      <c r="DCR193" s="55"/>
      <c r="DCS193" s="55"/>
      <c r="DCT193" s="55"/>
      <c r="DCU193" s="55"/>
      <c r="DCV193" s="55"/>
      <c r="DCW193" s="55"/>
      <c r="DCX193" s="55"/>
      <c r="DCY193" s="55"/>
      <c r="DCZ193" s="55"/>
      <c r="DDA193" s="55"/>
      <c r="DDB193" s="55"/>
      <c r="DDC193" s="55"/>
      <c r="DDD193" s="55"/>
      <c r="DDE193" s="55"/>
      <c r="DDF193" s="55"/>
      <c r="DDG193" s="55"/>
      <c r="DDH193" s="55"/>
      <c r="DDI193" s="55"/>
      <c r="DDJ193" s="55"/>
      <c r="DDK193" s="55"/>
      <c r="DDL193" s="55"/>
      <c r="DDM193" s="55"/>
      <c r="DDN193" s="55"/>
      <c r="DDO193" s="55"/>
      <c r="DDP193" s="55"/>
      <c r="DDQ193" s="55"/>
      <c r="DDR193" s="55"/>
      <c r="DDS193" s="55"/>
      <c r="DDT193" s="55"/>
      <c r="DDU193" s="55"/>
      <c r="DDV193" s="55"/>
      <c r="DDW193" s="55"/>
      <c r="DDX193" s="55"/>
      <c r="DDY193" s="55"/>
      <c r="DDZ193" s="55"/>
      <c r="DEA193" s="55"/>
      <c r="DEB193" s="55"/>
      <c r="DEC193" s="55"/>
      <c r="DED193" s="55"/>
      <c r="DEE193" s="55"/>
      <c r="DEF193" s="55"/>
      <c r="DEG193" s="55"/>
      <c r="DEH193" s="55"/>
      <c r="DEI193" s="55"/>
      <c r="DEJ193" s="55"/>
      <c r="DEK193" s="55"/>
      <c r="DEL193" s="55"/>
      <c r="DEM193" s="55"/>
      <c r="DEN193" s="55"/>
      <c r="DEO193" s="55"/>
      <c r="DEP193" s="55"/>
      <c r="DEQ193" s="55"/>
      <c r="DER193" s="55"/>
      <c r="DES193" s="55"/>
      <c r="DET193" s="55"/>
      <c r="DEU193" s="55"/>
      <c r="DEV193" s="55"/>
      <c r="DEW193" s="55"/>
      <c r="DEX193" s="55"/>
      <c r="DEY193" s="55"/>
      <c r="DEZ193" s="55"/>
      <c r="DFA193" s="55"/>
      <c r="DFB193" s="55"/>
      <c r="DFC193" s="55"/>
      <c r="DFD193" s="55"/>
      <c r="DFE193" s="55"/>
      <c r="DFF193" s="55"/>
      <c r="DFG193" s="55"/>
      <c r="DFH193" s="55"/>
      <c r="DFI193" s="55"/>
      <c r="DFJ193" s="55"/>
      <c r="DFK193" s="55"/>
      <c r="DFL193" s="55"/>
      <c r="DFM193" s="55"/>
      <c r="DFN193" s="55"/>
      <c r="DFO193" s="55"/>
      <c r="DFP193" s="55"/>
      <c r="DFQ193" s="55"/>
      <c r="DFR193" s="55"/>
      <c r="DFS193" s="55"/>
      <c r="DFT193" s="55"/>
      <c r="DFU193" s="55"/>
      <c r="DFV193" s="55"/>
      <c r="DFW193" s="55"/>
      <c r="DFX193" s="55"/>
      <c r="DFY193" s="55"/>
      <c r="DFZ193" s="55"/>
      <c r="DGA193" s="55"/>
      <c r="DGB193" s="55"/>
      <c r="DGC193" s="55"/>
      <c r="DGD193" s="55"/>
      <c r="DGE193" s="55"/>
      <c r="DGF193" s="55"/>
      <c r="DGG193" s="55"/>
      <c r="DGH193" s="55"/>
      <c r="DGI193" s="55"/>
      <c r="DGJ193" s="55"/>
      <c r="DGK193" s="55"/>
      <c r="DGL193" s="55"/>
      <c r="DGM193" s="55"/>
      <c r="DGN193" s="55"/>
      <c r="DGO193" s="55"/>
      <c r="DGP193" s="55"/>
      <c r="DGQ193" s="55"/>
      <c r="DGR193" s="55"/>
      <c r="DGS193" s="55"/>
      <c r="DGT193" s="55"/>
      <c r="DGU193" s="55"/>
      <c r="DGV193" s="55"/>
      <c r="DGW193" s="55"/>
      <c r="DGX193" s="55"/>
      <c r="DGY193" s="55"/>
      <c r="DGZ193" s="55"/>
      <c r="DHA193" s="55"/>
      <c r="DHB193" s="55"/>
      <c r="DHC193" s="55"/>
      <c r="DHD193" s="55"/>
      <c r="DHE193" s="55"/>
      <c r="DHF193" s="55"/>
      <c r="DHG193" s="55"/>
      <c r="DHH193" s="55"/>
      <c r="DHI193" s="55"/>
      <c r="DHJ193" s="55"/>
      <c r="DHK193" s="55"/>
      <c r="DHL193" s="55"/>
      <c r="DHM193" s="55"/>
      <c r="DHN193" s="55"/>
      <c r="DHO193" s="55"/>
      <c r="DHP193" s="55"/>
      <c r="DHQ193" s="55"/>
      <c r="DHR193" s="55"/>
      <c r="DHS193" s="55"/>
      <c r="DHT193" s="55"/>
      <c r="DHU193" s="55"/>
      <c r="DHV193" s="55"/>
      <c r="DHW193" s="55"/>
      <c r="DHX193" s="55"/>
      <c r="DHY193" s="55"/>
      <c r="DHZ193" s="55"/>
      <c r="DIA193" s="55"/>
      <c r="DIB193" s="55"/>
      <c r="DIC193" s="55"/>
      <c r="DID193" s="55"/>
      <c r="DIE193" s="55"/>
      <c r="DIF193" s="55"/>
      <c r="DIG193" s="55"/>
      <c r="DIH193" s="55"/>
      <c r="DII193" s="55"/>
      <c r="DIJ193" s="55"/>
      <c r="DIK193" s="55"/>
      <c r="DIL193" s="55"/>
      <c r="DIM193" s="55"/>
      <c r="DIN193" s="55"/>
      <c r="DIO193" s="55"/>
      <c r="DIP193" s="55"/>
      <c r="DIQ193" s="55"/>
      <c r="DIR193" s="55"/>
      <c r="DIS193" s="55"/>
      <c r="DIT193" s="55"/>
      <c r="DIU193" s="55"/>
      <c r="DIV193" s="55"/>
      <c r="DIW193" s="55"/>
      <c r="DIX193" s="55"/>
      <c r="DIY193" s="55"/>
      <c r="DIZ193" s="55"/>
      <c r="DJA193" s="55"/>
      <c r="DJB193" s="55"/>
      <c r="DJC193" s="55"/>
      <c r="DJD193" s="55"/>
      <c r="DJE193" s="55"/>
      <c r="DJF193" s="55"/>
      <c r="DJG193" s="55"/>
      <c r="DJH193" s="55"/>
      <c r="DJI193" s="55"/>
      <c r="DJJ193" s="55"/>
      <c r="DJK193" s="55"/>
      <c r="DJL193" s="55"/>
      <c r="DJM193" s="55"/>
      <c r="DJN193" s="55"/>
      <c r="DJO193" s="55"/>
      <c r="DJP193" s="55"/>
      <c r="DJQ193" s="55"/>
      <c r="DJR193" s="55"/>
      <c r="DJS193" s="55"/>
      <c r="DJT193" s="55"/>
      <c r="DJU193" s="55"/>
      <c r="DJV193" s="55"/>
      <c r="DJW193" s="55"/>
      <c r="DJX193" s="55"/>
      <c r="DJY193" s="55"/>
      <c r="DJZ193" s="55"/>
      <c r="DKA193" s="55"/>
      <c r="DKB193" s="55"/>
      <c r="DKC193" s="55"/>
      <c r="DKD193" s="55"/>
      <c r="DKE193" s="55"/>
      <c r="DKF193" s="55"/>
      <c r="DKG193" s="55"/>
      <c r="DKH193" s="55"/>
      <c r="DKI193" s="55"/>
      <c r="DKJ193" s="55"/>
      <c r="DKK193" s="55"/>
      <c r="DKL193" s="55"/>
      <c r="DKM193" s="55"/>
      <c r="DKN193" s="55"/>
      <c r="DKO193" s="55"/>
      <c r="DKP193" s="55"/>
      <c r="DKQ193" s="55"/>
      <c r="DKR193" s="55"/>
      <c r="DKS193" s="55"/>
      <c r="DKT193" s="55"/>
      <c r="DKU193" s="55"/>
      <c r="DKV193" s="55"/>
      <c r="DKW193" s="55"/>
      <c r="DKX193" s="55"/>
      <c r="DKY193" s="55"/>
      <c r="DKZ193" s="55"/>
      <c r="DLA193" s="55"/>
      <c r="DLB193" s="55"/>
      <c r="DLC193" s="55"/>
      <c r="DLD193" s="55"/>
      <c r="DLE193" s="55"/>
      <c r="DLF193" s="55"/>
      <c r="DLG193" s="55"/>
      <c r="DLH193" s="55"/>
      <c r="DLI193" s="55"/>
      <c r="DLJ193" s="55"/>
      <c r="DLK193" s="55"/>
      <c r="DLL193" s="55"/>
      <c r="DLM193" s="55"/>
      <c r="DLN193" s="55"/>
      <c r="DLO193" s="55"/>
      <c r="DLP193" s="55"/>
      <c r="DLQ193" s="55"/>
      <c r="DLR193" s="55"/>
      <c r="DLS193" s="55"/>
      <c r="DLT193" s="55"/>
      <c r="DLU193" s="55"/>
      <c r="DLV193" s="55"/>
      <c r="DLW193" s="55"/>
      <c r="DLX193" s="55"/>
      <c r="DLY193" s="55"/>
      <c r="DLZ193" s="55"/>
      <c r="DMA193" s="55"/>
      <c r="DMB193" s="55"/>
      <c r="DMC193" s="55"/>
      <c r="DMD193" s="55"/>
      <c r="DME193" s="55"/>
      <c r="DMF193" s="55"/>
      <c r="DMG193" s="55"/>
      <c r="DMH193" s="55"/>
      <c r="DMI193" s="55"/>
      <c r="DMJ193" s="55"/>
      <c r="DMK193" s="55"/>
      <c r="DML193" s="55"/>
      <c r="DMM193" s="55"/>
      <c r="DMN193" s="55"/>
      <c r="DMO193" s="55"/>
      <c r="DMP193" s="55"/>
      <c r="DMQ193" s="55"/>
      <c r="DMR193" s="55"/>
      <c r="DMS193" s="55"/>
      <c r="DMT193" s="55"/>
      <c r="DMU193" s="55"/>
      <c r="DMV193" s="55"/>
      <c r="DMW193" s="55"/>
      <c r="DMX193" s="55"/>
      <c r="DMY193" s="55"/>
      <c r="DMZ193" s="55"/>
      <c r="DNA193" s="55"/>
      <c r="DNB193" s="55"/>
      <c r="DNC193" s="55"/>
      <c r="DND193" s="55"/>
      <c r="DNE193" s="55"/>
      <c r="DNF193" s="55"/>
      <c r="DNG193" s="55"/>
      <c r="DNH193" s="55"/>
      <c r="DNI193" s="55"/>
      <c r="DNJ193" s="55"/>
      <c r="DNK193" s="55"/>
      <c r="DNL193" s="55"/>
      <c r="DNM193" s="55"/>
      <c r="DNN193" s="55"/>
      <c r="DNO193" s="55"/>
      <c r="DNP193" s="55"/>
      <c r="DNQ193" s="55"/>
      <c r="DNR193" s="55"/>
      <c r="DNS193" s="55"/>
      <c r="DNT193" s="55"/>
      <c r="DNU193" s="55"/>
      <c r="DNV193" s="55"/>
      <c r="DNW193" s="55"/>
      <c r="DNX193" s="55"/>
      <c r="DNY193" s="55"/>
      <c r="DNZ193" s="55"/>
      <c r="DOA193" s="55"/>
      <c r="DOB193" s="55"/>
      <c r="DOC193" s="55"/>
      <c r="DOD193" s="55"/>
      <c r="DOE193" s="55"/>
      <c r="DOF193" s="55"/>
      <c r="DOG193" s="55"/>
      <c r="DOH193" s="55"/>
      <c r="DOI193" s="55"/>
      <c r="DOJ193" s="55"/>
      <c r="DOK193" s="55"/>
      <c r="DOL193" s="55"/>
      <c r="DOM193" s="55"/>
      <c r="DON193" s="55"/>
      <c r="DOO193" s="55"/>
      <c r="DOP193" s="55"/>
      <c r="DOQ193" s="55"/>
      <c r="DOR193" s="55"/>
      <c r="DOS193" s="55"/>
      <c r="DOT193" s="55"/>
      <c r="DOU193" s="55"/>
      <c r="DOV193" s="55"/>
      <c r="DOW193" s="55"/>
      <c r="DOX193" s="55"/>
      <c r="DOY193" s="55"/>
      <c r="DOZ193" s="55"/>
      <c r="DPA193" s="55"/>
      <c r="DPB193" s="55"/>
      <c r="DPC193" s="55"/>
      <c r="DPD193" s="55"/>
      <c r="DPE193" s="55"/>
      <c r="DPF193" s="55"/>
      <c r="DPG193" s="55"/>
      <c r="DPH193" s="55"/>
      <c r="DPI193" s="55"/>
      <c r="DPJ193" s="55"/>
      <c r="DPK193" s="55"/>
      <c r="DPL193" s="55"/>
      <c r="DPM193" s="55"/>
      <c r="DPN193" s="55"/>
      <c r="DPO193" s="55"/>
      <c r="DPP193" s="55"/>
      <c r="DPQ193" s="55"/>
      <c r="DPR193" s="55"/>
      <c r="DPS193" s="55"/>
      <c r="DPT193" s="55"/>
      <c r="DPU193" s="55"/>
      <c r="DPV193" s="55"/>
      <c r="DPW193" s="55"/>
      <c r="DPX193" s="55"/>
      <c r="DPY193" s="55"/>
      <c r="DPZ193" s="55"/>
      <c r="DQA193" s="55"/>
      <c r="DQB193" s="55"/>
      <c r="DQC193" s="55"/>
      <c r="DQD193" s="55"/>
      <c r="DQE193" s="55"/>
      <c r="DQF193" s="55"/>
      <c r="DQG193" s="55"/>
      <c r="DQH193" s="55"/>
      <c r="DQI193" s="55"/>
      <c r="DQJ193" s="55"/>
      <c r="DQK193" s="55"/>
      <c r="DQL193" s="55"/>
      <c r="DQM193" s="55"/>
      <c r="DQN193" s="55"/>
      <c r="DQO193" s="55"/>
      <c r="DQP193" s="55"/>
      <c r="DQQ193" s="55"/>
      <c r="DQR193" s="55"/>
      <c r="DQS193" s="55"/>
      <c r="DQT193" s="55"/>
      <c r="DQU193" s="55"/>
      <c r="DQV193" s="55"/>
      <c r="DQW193" s="55"/>
      <c r="DQX193" s="55"/>
      <c r="DQY193" s="55"/>
      <c r="DQZ193" s="55"/>
      <c r="DRA193" s="55"/>
      <c r="DRB193" s="55"/>
      <c r="DRC193" s="55"/>
      <c r="DRD193" s="55"/>
      <c r="DRE193" s="55"/>
      <c r="DRF193" s="55"/>
      <c r="DRG193" s="55"/>
      <c r="DRH193" s="55"/>
      <c r="DRI193" s="55"/>
      <c r="DRJ193" s="55"/>
      <c r="DRK193" s="55"/>
      <c r="DRL193" s="55"/>
      <c r="DRM193" s="55"/>
      <c r="DRN193" s="55"/>
      <c r="DRO193" s="55"/>
      <c r="DRP193" s="55"/>
      <c r="DRQ193" s="55"/>
      <c r="DRR193" s="55"/>
      <c r="DRS193" s="55"/>
      <c r="DRT193" s="55"/>
      <c r="DRU193" s="55"/>
      <c r="DRV193" s="55"/>
      <c r="DRW193" s="55"/>
      <c r="DRX193" s="55"/>
      <c r="DRY193" s="55"/>
      <c r="DRZ193" s="55"/>
      <c r="DSA193" s="55"/>
      <c r="DSB193" s="55"/>
      <c r="DSC193" s="55"/>
      <c r="DSD193" s="55"/>
      <c r="DSE193" s="55"/>
      <c r="DSF193" s="55"/>
      <c r="DSG193" s="55"/>
      <c r="DSH193" s="55"/>
      <c r="DSI193" s="55"/>
      <c r="DSJ193" s="55"/>
      <c r="DSK193" s="55"/>
      <c r="DSL193" s="55"/>
      <c r="DSM193" s="55"/>
      <c r="DSN193" s="55"/>
      <c r="DSO193" s="55"/>
      <c r="DSP193" s="55"/>
      <c r="DSQ193" s="55"/>
      <c r="DSR193" s="55"/>
      <c r="DSS193" s="55"/>
      <c r="DST193" s="55"/>
      <c r="DSU193" s="55"/>
      <c r="DSV193" s="55"/>
      <c r="DSW193" s="55"/>
      <c r="DSX193" s="55"/>
      <c r="DSY193" s="55"/>
      <c r="DSZ193" s="55"/>
      <c r="DTA193" s="55"/>
      <c r="DTB193" s="55"/>
      <c r="DTC193" s="55"/>
      <c r="DTD193" s="55"/>
      <c r="DTE193" s="55"/>
      <c r="DTF193" s="55"/>
      <c r="DTG193" s="55"/>
      <c r="DTH193" s="55"/>
      <c r="DTI193" s="55"/>
      <c r="DTJ193" s="55"/>
      <c r="DTK193" s="55"/>
      <c r="DTL193" s="55"/>
      <c r="DTM193" s="55"/>
      <c r="DTN193" s="55"/>
      <c r="DTO193" s="55"/>
      <c r="DTP193" s="55"/>
      <c r="DTQ193" s="55"/>
      <c r="DTR193" s="55"/>
      <c r="DTS193" s="55"/>
      <c r="DTT193" s="55"/>
      <c r="DTU193" s="55"/>
      <c r="DTV193" s="55"/>
      <c r="DTW193" s="55"/>
      <c r="DTX193" s="55"/>
      <c r="DTY193" s="55"/>
      <c r="DTZ193" s="55"/>
      <c r="DUA193" s="55"/>
      <c r="DUB193" s="55"/>
      <c r="DUC193" s="55"/>
      <c r="DUD193" s="55"/>
      <c r="DUE193" s="55"/>
      <c r="DUF193" s="55"/>
      <c r="DUG193" s="55"/>
      <c r="DUH193" s="55"/>
      <c r="DUI193" s="55"/>
      <c r="DUJ193" s="55"/>
      <c r="DUK193" s="55"/>
      <c r="DUL193" s="55"/>
      <c r="DUM193" s="55"/>
      <c r="DUN193" s="55"/>
      <c r="DUO193" s="55"/>
      <c r="DUP193" s="55"/>
      <c r="DUQ193" s="55"/>
      <c r="DUR193" s="55"/>
      <c r="DUS193" s="55"/>
      <c r="DUT193" s="55"/>
      <c r="DUU193" s="55"/>
      <c r="DUV193" s="55"/>
      <c r="DUW193" s="55"/>
      <c r="DUX193" s="55"/>
      <c r="DUY193" s="55"/>
      <c r="DUZ193" s="55"/>
      <c r="DVA193" s="55"/>
      <c r="DVB193" s="55"/>
      <c r="DVC193" s="55"/>
      <c r="DVD193" s="55"/>
      <c r="DVE193" s="55"/>
      <c r="DVF193" s="55"/>
      <c r="DVG193" s="55"/>
      <c r="DVH193" s="55"/>
      <c r="DVI193" s="55"/>
      <c r="DVJ193" s="55"/>
      <c r="DVK193" s="55"/>
      <c r="DVL193" s="55"/>
      <c r="DVM193" s="55"/>
      <c r="DVN193" s="55"/>
      <c r="DVO193" s="55"/>
      <c r="DVP193" s="55"/>
      <c r="DVQ193" s="55"/>
      <c r="DVR193" s="55"/>
      <c r="DVS193" s="55"/>
      <c r="DVT193" s="55"/>
      <c r="DVU193" s="55"/>
      <c r="DVV193" s="55"/>
      <c r="DVW193" s="55"/>
      <c r="DVX193" s="55"/>
      <c r="DVY193" s="55"/>
      <c r="DVZ193" s="55"/>
      <c r="DWA193" s="55"/>
      <c r="DWB193" s="55"/>
      <c r="DWC193" s="55"/>
      <c r="DWD193" s="55"/>
      <c r="DWE193" s="55"/>
      <c r="DWF193" s="55"/>
      <c r="DWG193" s="55"/>
      <c r="DWH193" s="55"/>
      <c r="DWI193" s="55"/>
      <c r="DWJ193" s="55"/>
      <c r="DWK193" s="55"/>
      <c r="DWL193" s="55"/>
      <c r="DWM193" s="55"/>
      <c r="DWN193" s="55"/>
      <c r="DWO193" s="55"/>
      <c r="DWP193" s="55"/>
      <c r="DWQ193" s="55"/>
      <c r="DWR193" s="55"/>
      <c r="DWS193" s="55"/>
      <c r="DWT193" s="55"/>
      <c r="DWU193" s="55"/>
      <c r="DWV193" s="55"/>
      <c r="DWW193" s="55"/>
      <c r="DWX193" s="55"/>
      <c r="DWY193" s="55"/>
      <c r="DWZ193" s="55"/>
      <c r="DXA193" s="55"/>
      <c r="DXB193" s="55"/>
      <c r="DXC193" s="55"/>
      <c r="DXD193" s="55"/>
      <c r="DXE193" s="55"/>
      <c r="DXF193" s="55"/>
      <c r="DXG193" s="55"/>
      <c r="DXH193" s="55"/>
      <c r="DXI193" s="55"/>
      <c r="DXJ193" s="55"/>
      <c r="DXK193" s="55"/>
      <c r="DXL193" s="55"/>
      <c r="DXM193" s="55"/>
      <c r="DXN193" s="55"/>
      <c r="DXO193" s="55"/>
      <c r="DXP193" s="55"/>
      <c r="DXQ193" s="55"/>
      <c r="DXR193" s="55"/>
      <c r="DXS193" s="55"/>
      <c r="DXT193" s="55"/>
      <c r="DXU193" s="55"/>
      <c r="DXV193" s="55"/>
      <c r="DXW193" s="55"/>
      <c r="DXX193" s="55"/>
      <c r="DXY193" s="55"/>
      <c r="DXZ193" s="55"/>
      <c r="DYA193" s="55"/>
      <c r="DYB193" s="55"/>
      <c r="DYC193" s="55"/>
      <c r="DYD193" s="55"/>
      <c r="DYE193" s="55"/>
      <c r="DYF193" s="55"/>
      <c r="DYG193" s="55"/>
      <c r="DYH193" s="55"/>
      <c r="DYI193" s="55"/>
      <c r="DYJ193" s="55"/>
      <c r="DYK193" s="55"/>
      <c r="DYL193" s="55"/>
      <c r="DYM193" s="55"/>
      <c r="DYN193" s="55"/>
      <c r="DYO193" s="55"/>
      <c r="DYP193" s="55"/>
      <c r="DYQ193" s="55"/>
      <c r="DYR193" s="55"/>
      <c r="DYS193" s="55"/>
      <c r="DYT193" s="55"/>
      <c r="DYU193" s="55"/>
      <c r="DYV193" s="55"/>
      <c r="DYW193" s="55"/>
      <c r="DYX193" s="55"/>
      <c r="DYY193" s="55"/>
      <c r="DYZ193" s="55"/>
      <c r="DZA193" s="55"/>
      <c r="DZB193" s="55"/>
      <c r="DZC193" s="55"/>
      <c r="DZD193" s="55"/>
      <c r="DZE193" s="55"/>
      <c r="DZF193" s="55"/>
      <c r="DZG193" s="55"/>
      <c r="DZH193" s="55"/>
      <c r="DZI193" s="55"/>
      <c r="DZJ193" s="55"/>
      <c r="DZK193" s="55"/>
      <c r="DZL193" s="55"/>
      <c r="DZM193" s="55"/>
      <c r="DZN193" s="55"/>
      <c r="DZO193" s="55"/>
      <c r="DZP193" s="55"/>
      <c r="DZQ193" s="55"/>
      <c r="DZR193" s="55"/>
      <c r="DZS193" s="55"/>
      <c r="DZT193" s="55"/>
      <c r="DZU193" s="55"/>
      <c r="DZV193" s="55"/>
      <c r="DZW193" s="55"/>
      <c r="DZX193" s="55"/>
      <c r="DZY193" s="55"/>
      <c r="DZZ193" s="55"/>
      <c r="EAA193" s="55"/>
      <c r="EAB193" s="55"/>
      <c r="EAC193" s="55"/>
      <c r="EAD193" s="55"/>
      <c r="EAE193" s="55"/>
      <c r="EAF193" s="55"/>
      <c r="EAG193" s="55"/>
      <c r="EAH193" s="55"/>
      <c r="EAI193" s="55"/>
      <c r="EAJ193" s="55"/>
      <c r="EAK193" s="55"/>
      <c r="EAL193" s="55"/>
      <c r="EAM193" s="55"/>
      <c r="EAN193" s="55"/>
      <c r="EAO193" s="55"/>
      <c r="EAP193" s="55"/>
      <c r="EAQ193" s="55"/>
      <c r="EAR193" s="55"/>
      <c r="EAS193" s="55"/>
      <c r="EAT193" s="55"/>
      <c r="EAU193" s="55"/>
      <c r="EAV193" s="55"/>
      <c r="EAW193" s="55"/>
      <c r="EAX193" s="55"/>
      <c r="EAY193" s="55"/>
      <c r="EAZ193" s="55"/>
      <c r="EBA193" s="55"/>
      <c r="EBB193" s="55"/>
      <c r="EBC193" s="55"/>
      <c r="EBD193" s="55"/>
      <c r="EBE193" s="55"/>
      <c r="EBF193" s="55"/>
      <c r="EBG193" s="55"/>
      <c r="EBH193" s="55"/>
      <c r="EBI193" s="55"/>
      <c r="EBJ193" s="55"/>
      <c r="EBK193" s="55"/>
      <c r="EBL193" s="55"/>
      <c r="EBM193" s="55"/>
      <c r="EBN193" s="55"/>
      <c r="EBO193" s="55"/>
      <c r="EBP193" s="55"/>
      <c r="EBQ193" s="55"/>
      <c r="EBR193" s="55"/>
      <c r="EBS193" s="55"/>
      <c r="EBT193" s="55"/>
      <c r="EBU193" s="55"/>
      <c r="EBV193" s="55"/>
      <c r="EBW193" s="55"/>
      <c r="EBX193" s="55"/>
      <c r="EBY193" s="55"/>
      <c r="EBZ193" s="55"/>
      <c r="ECA193" s="55"/>
      <c r="ECB193" s="55"/>
      <c r="ECC193" s="55"/>
      <c r="ECD193" s="55"/>
      <c r="ECE193" s="55"/>
      <c r="ECF193" s="55"/>
      <c r="ECG193" s="55"/>
      <c r="ECH193" s="55"/>
      <c r="ECI193" s="55"/>
      <c r="ECJ193" s="55"/>
      <c r="ECK193" s="55"/>
      <c r="ECL193" s="55"/>
      <c r="ECM193" s="55"/>
      <c r="ECN193" s="55"/>
      <c r="ECO193" s="55"/>
      <c r="ECP193" s="55"/>
      <c r="ECQ193" s="55"/>
      <c r="ECR193" s="55"/>
      <c r="ECS193" s="55"/>
      <c r="ECT193" s="55"/>
      <c r="ECU193" s="55"/>
      <c r="ECV193" s="55"/>
      <c r="ECW193" s="55"/>
      <c r="ECX193" s="55"/>
      <c r="ECY193" s="55"/>
      <c r="ECZ193" s="55"/>
      <c r="EDA193" s="55"/>
      <c r="EDB193" s="55"/>
      <c r="EDC193" s="55"/>
      <c r="EDD193" s="55"/>
      <c r="EDE193" s="55"/>
      <c r="EDF193" s="55"/>
      <c r="EDG193" s="55"/>
      <c r="EDH193" s="55"/>
      <c r="EDI193" s="55"/>
      <c r="EDJ193" s="55"/>
      <c r="EDK193" s="55"/>
      <c r="EDL193" s="55"/>
      <c r="EDM193" s="55"/>
      <c r="EDN193" s="55"/>
      <c r="EDO193" s="55"/>
      <c r="EDP193" s="55"/>
      <c r="EDQ193" s="55"/>
      <c r="EDR193" s="55"/>
      <c r="EDS193" s="55"/>
      <c r="EDT193" s="55"/>
      <c r="EDU193" s="55"/>
      <c r="EDV193" s="55"/>
      <c r="EDW193" s="55"/>
      <c r="EDX193" s="55"/>
      <c r="EDY193" s="55"/>
      <c r="EDZ193" s="55"/>
      <c r="EEA193" s="55"/>
      <c r="EEB193" s="55"/>
      <c r="EEC193" s="55"/>
      <c r="EED193" s="55"/>
      <c r="EEE193" s="55"/>
      <c r="EEF193" s="55"/>
      <c r="EEG193" s="55"/>
      <c r="EEH193" s="55"/>
      <c r="EEI193" s="55"/>
      <c r="EEJ193" s="55"/>
      <c r="EEK193" s="55"/>
      <c r="EEL193" s="55"/>
      <c r="EEM193" s="55"/>
      <c r="EEN193" s="55"/>
      <c r="EEO193" s="55"/>
      <c r="EEP193" s="55"/>
      <c r="EEQ193" s="55"/>
      <c r="EER193" s="55"/>
      <c r="EES193" s="55"/>
      <c r="EET193" s="55"/>
      <c r="EEU193" s="55"/>
      <c r="EEV193" s="55"/>
      <c r="EEW193" s="55"/>
      <c r="EEX193" s="55"/>
      <c r="EEY193" s="55"/>
      <c r="EEZ193" s="55"/>
      <c r="EFA193" s="55"/>
      <c r="EFB193" s="55"/>
      <c r="EFC193" s="55"/>
      <c r="EFD193" s="55"/>
      <c r="EFE193" s="55"/>
      <c r="EFF193" s="55"/>
      <c r="EFG193" s="55"/>
      <c r="EFH193" s="55"/>
      <c r="EFI193" s="55"/>
      <c r="EFJ193" s="55"/>
      <c r="EFK193" s="55"/>
      <c r="EFL193" s="55"/>
      <c r="EFM193" s="55"/>
      <c r="EFN193" s="55"/>
      <c r="EFO193" s="55"/>
      <c r="EFP193" s="55"/>
      <c r="EFQ193" s="55"/>
      <c r="EFR193" s="55"/>
      <c r="EFS193" s="55"/>
      <c r="EFT193" s="55"/>
      <c r="EFU193" s="55"/>
      <c r="EFV193" s="55"/>
      <c r="EFW193" s="55"/>
      <c r="EFX193" s="55"/>
      <c r="EFY193" s="55"/>
      <c r="EFZ193" s="55"/>
      <c r="EGA193" s="55"/>
      <c r="EGB193" s="55"/>
      <c r="EGC193" s="55"/>
      <c r="EGD193" s="55"/>
      <c r="EGE193" s="55"/>
      <c r="EGF193" s="55"/>
      <c r="EGG193" s="55"/>
      <c r="EGH193" s="55"/>
      <c r="EGI193" s="55"/>
      <c r="EGJ193" s="55"/>
      <c r="EGK193" s="55"/>
      <c r="EGL193" s="55"/>
      <c r="EGM193" s="55"/>
      <c r="EGN193" s="55"/>
      <c r="EGO193" s="55"/>
      <c r="EGP193" s="55"/>
      <c r="EGQ193" s="55"/>
      <c r="EGR193" s="55"/>
      <c r="EGS193" s="55"/>
      <c r="EGT193" s="55"/>
      <c r="EGU193" s="55"/>
      <c r="EGV193" s="55"/>
      <c r="EGW193" s="55"/>
      <c r="EGX193" s="55"/>
      <c r="EGY193" s="55"/>
      <c r="EGZ193" s="55"/>
      <c r="EHA193" s="55"/>
      <c r="EHB193" s="55"/>
      <c r="EHC193" s="55"/>
      <c r="EHD193" s="55"/>
      <c r="EHE193" s="55"/>
      <c r="EHF193" s="55"/>
      <c r="EHG193" s="55"/>
      <c r="EHH193" s="55"/>
      <c r="EHI193" s="55"/>
      <c r="EHJ193" s="55"/>
      <c r="EHK193" s="55"/>
      <c r="EHL193" s="55"/>
      <c r="EHM193" s="55"/>
      <c r="EHN193" s="55"/>
      <c r="EHO193" s="55"/>
      <c r="EHP193" s="55"/>
      <c r="EHQ193" s="55"/>
      <c r="EHR193" s="55"/>
      <c r="EHS193" s="55"/>
      <c r="EHT193" s="55"/>
      <c r="EHU193" s="55"/>
      <c r="EHV193" s="55"/>
      <c r="EHW193" s="55"/>
      <c r="EHX193" s="55"/>
      <c r="EHY193" s="55"/>
      <c r="EHZ193" s="55"/>
      <c r="EIA193" s="55"/>
      <c r="EIB193" s="55"/>
      <c r="EIC193" s="55"/>
      <c r="EID193" s="55"/>
      <c r="EIE193" s="55"/>
      <c r="EIF193" s="55"/>
      <c r="EIG193" s="55"/>
      <c r="EIH193" s="55"/>
      <c r="EII193" s="55"/>
      <c r="EIJ193" s="55"/>
      <c r="EIK193" s="55"/>
      <c r="EIL193" s="55"/>
      <c r="EIM193" s="55"/>
      <c r="EIN193" s="55"/>
      <c r="EIO193" s="55"/>
      <c r="EIP193" s="55"/>
      <c r="EIQ193" s="55"/>
      <c r="EIR193" s="55"/>
      <c r="EIS193" s="55"/>
      <c r="EIT193" s="55"/>
      <c r="EIU193" s="55"/>
      <c r="EIV193" s="55"/>
      <c r="EIW193" s="55"/>
      <c r="EIX193" s="55"/>
      <c r="EIY193" s="55"/>
      <c r="EIZ193" s="55"/>
      <c r="EJA193" s="55"/>
      <c r="EJB193" s="55"/>
      <c r="EJC193" s="55"/>
      <c r="EJD193" s="55"/>
      <c r="EJE193" s="55"/>
      <c r="EJF193" s="55"/>
      <c r="EJG193" s="55"/>
      <c r="EJH193" s="55"/>
      <c r="EJI193" s="55"/>
      <c r="EJJ193" s="55"/>
      <c r="EJK193" s="55"/>
      <c r="EJL193" s="55"/>
      <c r="EJM193" s="55"/>
      <c r="EJN193" s="55"/>
      <c r="EJO193" s="55"/>
      <c r="EJP193" s="55"/>
      <c r="EJQ193" s="55"/>
      <c r="EJR193" s="55"/>
      <c r="EJS193" s="55"/>
      <c r="EJT193" s="55"/>
      <c r="EJU193" s="55"/>
      <c r="EJV193" s="55"/>
      <c r="EJW193" s="55"/>
      <c r="EJX193" s="55"/>
      <c r="EJY193" s="55"/>
      <c r="EJZ193" s="55"/>
      <c r="EKA193" s="55"/>
      <c r="EKB193" s="55"/>
      <c r="EKC193" s="55"/>
      <c r="EKD193" s="55"/>
      <c r="EKE193" s="55"/>
      <c r="EKF193" s="55"/>
      <c r="EKG193" s="55"/>
      <c r="EKH193" s="55"/>
      <c r="EKI193" s="55"/>
      <c r="EKJ193" s="55"/>
      <c r="EKK193" s="55"/>
      <c r="EKL193" s="55"/>
      <c r="EKM193" s="55"/>
      <c r="EKN193" s="55"/>
      <c r="EKO193" s="55"/>
      <c r="EKP193" s="55"/>
      <c r="EKQ193" s="55"/>
      <c r="EKR193" s="55"/>
      <c r="EKS193" s="55"/>
      <c r="EKT193" s="55"/>
      <c r="EKU193" s="55"/>
      <c r="EKV193" s="55"/>
      <c r="EKW193" s="55"/>
      <c r="EKX193" s="55"/>
      <c r="EKY193" s="55"/>
      <c r="EKZ193" s="55"/>
      <c r="ELA193" s="55"/>
      <c r="ELB193" s="55"/>
      <c r="ELC193" s="55"/>
      <c r="ELD193" s="55"/>
      <c r="ELE193" s="55"/>
      <c r="ELF193" s="55"/>
      <c r="ELG193" s="55"/>
      <c r="ELH193" s="55"/>
      <c r="ELI193" s="55"/>
      <c r="ELJ193" s="55"/>
      <c r="ELK193" s="55"/>
      <c r="ELL193" s="55"/>
      <c r="ELM193" s="55"/>
      <c r="ELN193" s="55"/>
      <c r="ELO193" s="55"/>
      <c r="ELP193" s="55"/>
      <c r="ELQ193" s="55"/>
      <c r="ELR193" s="55"/>
      <c r="ELS193" s="55"/>
      <c r="ELT193" s="55"/>
      <c r="ELU193" s="55"/>
      <c r="ELV193" s="55"/>
      <c r="ELW193" s="55"/>
      <c r="ELX193" s="55"/>
      <c r="ELY193" s="55"/>
      <c r="ELZ193" s="55"/>
      <c r="EMA193" s="55"/>
      <c r="EMB193" s="55"/>
      <c r="EMC193" s="55"/>
      <c r="EMD193" s="55"/>
      <c r="EME193" s="55"/>
      <c r="EMF193" s="55"/>
      <c r="EMG193" s="55"/>
      <c r="EMH193" s="55"/>
      <c r="EMI193" s="55"/>
      <c r="EMJ193" s="55"/>
      <c r="EMK193" s="55"/>
      <c r="EML193" s="55"/>
      <c r="EMM193" s="55"/>
      <c r="EMN193" s="55"/>
      <c r="EMO193" s="55"/>
      <c r="EMP193" s="55"/>
      <c r="EMQ193" s="55"/>
      <c r="EMR193" s="55"/>
      <c r="EMS193" s="55"/>
      <c r="EMT193" s="55"/>
      <c r="EMU193" s="55"/>
      <c r="EMV193" s="55"/>
      <c r="EMW193" s="55"/>
      <c r="EMX193" s="55"/>
      <c r="EMY193" s="55"/>
      <c r="EMZ193" s="55"/>
      <c r="ENA193" s="55"/>
      <c r="ENB193" s="55"/>
      <c r="ENC193" s="55"/>
      <c r="END193" s="55"/>
      <c r="ENE193" s="55"/>
      <c r="ENF193" s="55"/>
      <c r="ENG193" s="55"/>
      <c r="ENH193" s="55"/>
      <c r="ENI193" s="55"/>
      <c r="ENJ193" s="55"/>
      <c r="ENK193" s="55"/>
      <c r="ENL193" s="55"/>
      <c r="ENM193" s="55"/>
      <c r="ENN193" s="55"/>
      <c r="ENO193" s="55"/>
      <c r="ENP193" s="55"/>
      <c r="ENQ193" s="55"/>
      <c r="ENR193" s="55"/>
      <c r="ENS193" s="55"/>
      <c r="ENT193" s="55"/>
      <c r="ENU193" s="55"/>
      <c r="ENV193" s="55"/>
      <c r="ENW193" s="55"/>
      <c r="ENX193" s="55"/>
      <c r="ENY193" s="55"/>
      <c r="ENZ193" s="55"/>
      <c r="EOA193" s="55"/>
      <c r="EOB193" s="55"/>
      <c r="EOC193" s="55"/>
      <c r="EOD193" s="55"/>
      <c r="EOE193" s="55"/>
      <c r="EOF193" s="55"/>
      <c r="EOG193" s="55"/>
      <c r="EOH193" s="55"/>
      <c r="EOI193" s="55"/>
      <c r="EOJ193" s="55"/>
      <c r="EOK193" s="55"/>
      <c r="EOL193" s="55"/>
      <c r="EOM193" s="55"/>
      <c r="EON193" s="55"/>
      <c r="EOO193" s="55"/>
      <c r="EOP193" s="55"/>
      <c r="EOQ193" s="55"/>
      <c r="EOR193" s="55"/>
      <c r="EOS193" s="55"/>
      <c r="EOT193" s="55"/>
      <c r="EOU193" s="55"/>
      <c r="EOV193" s="55"/>
      <c r="EOW193" s="55"/>
      <c r="EOX193" s="55"/>
      <c r="EOY193" s="55"/>
      <c r="EOZ193" s="55"/>
      <c r="EPA193" s="55"/>
      <c r="EPB193" s="55"/>
      <c r="EPC193" s="55"/>
      <c r="EPD193" s="55"/>
      <c r="EPE193" s="55"/>
      <c r="EPF193" s="55"/>
      <c r="EPG193" s="55"/>
      <c r="EPH193" s="55"/>
      <c r="EPI193" s="55"/>
      <c r="EPJ193" s="55"/>
      <c r="EPK193" s="55"/>
      <c r="EPL193" s="55"/>
      <c r="EPM193" s="55"/>
      <c r="EPN193" s="55"/>
      <c r="EPO193" s="55"/>
      <c r="EPP193" s="55"/>
      <c r="EPQ193" s="55"/>
      <c r="EPR193" s="55"/>
      <c r="EPS193" s="55"/>
      <c r="EPT193" s="55"/>
      <c r="EPU193" s="55"/>
      <c r="EPV193" s="55"/>
      <c r="EPW193" s="55"/>
      <c r="EPX193" s="55"/>
      <c r="EPY193" s="55"/>
      <c r="EPZ193" s="55"/>
      <c r="EQA193" s="55"/>
      <c r="EQB193" s="55"/>
      <c r="EQC193" s="55"/>
      <c r="EQD193" s="55"/>
      <c r="EQE193" s="55"/>
      <c r="EQF193" s="55"/>
      <c r="EQG193" s="55"/>
      <c r="EQH193" s="55"/>
      <c r="EQI193" s="55"/>
      <c r="EQJ193" s="55"/>
      <c r="EQK193" s="55"/>
      <c r="EQL193" s="55"/>
      <c r="EQM193" s="55"/>
      <c r="EQN193" s="55"/>
      <c r="EQO193" s="55"/>
      <c r="EQP193" s="55"/>
      <c r="EQQ193" s="55"/>
      <c r="EQR193" s="55"/>
      <c r="EQS193" s="55"/>
      <c r="EQT193" s="55"/>
      <c r="EQU193" s="55"/>
      <c r="EQV193" s="55"/>
      <c r="EQW193" s="55"/>
      <c r="EQX193" s="55"/>
      <c r="EQY193" s="55"/>
      <c r="EQZ193" s="55"/>
      <c r="ERA193" s="55"/>
      <c r="ERB193" s="55"/>
      <c r="ERC193" s="55"/>
      <c r="ERD193" s="55"/>
      <c r="ERE193" s="55"/>
      <c r="ERF193" s="55"/>
      <c r="ERG193" s="55"/>
      <c r="ERH193" s="55"/>
      <c r="ERI193" s="55"/>
      <c r="ERJ193" s="55"/>
      <c r="ERK193" s="55"/>
      <c r="ERL193" s="55"/>
      <c r="ERM193" s="55"/>
      <c r="ERN193" s="55"/>
      <c r="ERO193" s="55"/>
      <c r="ERP193" s="55"/>
      <c r="ERQ193" s="55"/>
      <c r="ERR193" s="55"/>
      <c r="ERS193" s="55"/>
      <c r="ERT193" s="55"/>
      <c r="ERU193" s="55"/>
      <c r="ERV193" s="55"/>
      <c r="ERW193" s="55"/>
      <c r="ERX193" s="55"/>
      <c r="ERY193" s="55"/>
      <c r="ERZ193" s="55"/>
      <c r="ESA193" s="55"/>
      <c r="ESB193" s="55"/>
      <c r="ESC193" s="55"/>
      <c r="ESD193" s="55"/>
      <c r="ESE193" s="55"/>
      <c r="ESF193" s="55"/>
      <c r="ESG193" s="55"/>
      <c r="ESH193" s="55"/>
      <c r="ESI193" s="55"/>
      <c r="ESJ193" s="55"/>
      <c r="ESK193" s="55"/>
      <c r="ESL193" s="55"/>
      <c r="ESM193" s="55"/>
      <c r="ESN193" s="55"/>
      <c r="ESO193" s="55"/>
      <c r="ESP193" s="55"/>
      <c r="ESQ193" s="55"/>
      <c r="ESR193" s="55"/>
      <c r="ESS193" s="55"/>
      <c r="EST193" s="55"/>
      <c r="ESU193" s="55"/>
      <c r="ESV193" s="55"/>
      <c r="ESW193" s="55"/>
      <c r="ESX193" s="55"/>
      <c r="ESY193" s="55"/>
      <c r="ESZ193" s="55"/>
      <c r="ETA193" s="55"/>
      <c r="ETB193" s="55"/>
      <c r="ETC193" s="55"/>
      <c r="ETD193" s="55"/>
      <c r="ETE193" s="55"/>
      <c r="ETF193" s="55"/>
      <c r="ETG193" s="55"/>
      <c r="ETH193" s="55"/>
      <c r="ETI193" s="55"/>
      <c r="ETJ193" s="55"/>
      <c r="ETK193" s="55"/>
      <c r="ETL193" s="55"/>
      <c r="ETM193" s="55"/>
      <c r="ETN193" s="55"/>
      <c r="ETO193" s="55"/>
      <c r="ETP193" s="55"/>
      <c r="ETQ193" s="55"/>
      <c r="ETR193" s="55"/>
      <c r="ETS193" s="55"/>
      <c r="ETT193" s="55"/>
      <c r="ETU193" s="55"/>
      <c r="ETV193" s="55"/>
      <c r="ETW193" s="55"/>
      <c r="ETX193" s="55"/>
      <c r="ETY193" s="55"/>
      <c r="ETZ193" s="55"/>
      <c r="EUA193" s="55"/>
      <c r="EUB193" s="55"/>
      <c r="EUC193" s="55"/>
      <c r="EUD193" s="55"/>
      <c r="EUE193" s="55"/>
      <c r="EUF193" s="55"/>
      <c r="EUG193" s="55"/>
      <c r="EUH193" s="55"/>
      <c r="EUI193" s="55"/>
      <c r="EUJ193" s="55"/>
      <c r="EUK193" s="55"/>
      <c r="EUL193" s="55"/>
      <c r="EUM193" s="55"/>
      <c r="EUN193" s="55"/>
      <c r="EUO193" s="55"/>
      <c r="EUP193" s="55"/>
      <c r="EUQ193" s="55"/>
      <c r="EUR193" s="55"/>
      <c r="EUS193" s="55"/>
      <c r="EUT193" s="55"/>
      <c r="EUU193" s="55"/>
      <c r="EUV193" s="55"/>
      <c r="EUW193" s="55"/>
      <c r="EUX193" s="55"/>
      <c r="EUY193" s="55"/>
      <c r="EUZ193" s="55"/>
      <c r="EVA193" s="55"/>
      <c r="EVB193" s="55"/>
      <c r="EVC193" s="55"/>
      <c r="EVD193" s="55"/>
      <c r="EVE193" s="55"/>
      <c r="EVF193" s="55"/>
      <c r="EVG193" s="55"/>
      <c r="EVH193" s="55"/>
      <c r="EVI193" s="55"/>
      <c r="EVJ193" s="55"/>
      <c r="EVK193" s="55"/>
      <c r="EVL193" s="55"/>
      <c r="EVM193" s="55"/>
      <c r="EVN193" s="55"/>
      <c r="EVO193" s="55"/>
      <c r="EVP193" s="55"/>
      <c r="EVQ193" s="55"/>
      <c r="EVR193" s="55"/>
      <c r="EVS193" s="55"/>
      <c r="EVT193" s="55"/>
      <c r="EVU193" s="55"/>
      <c r="EVV193" s="55"/>
      <c r="EVW193" s="55"/>
      <c r="EVX193" s="55"/>
      <c r="EVY193" s="55"/>
      <c r="EVZ193" s="55"/>
      <c r="EWA193" s="55"/>
      <c r="EWB193" s="55"/>
      <c r="EWC193" s="55"/>
      <c r="EWD193" s="55"/>
      <c r="EWE193" s="55"/>
      <c r="EWF193" s="55"/>
      <c r="EWG193" s="55"/>
      <c r="EWH193" s="55"/>
      <c r="EWI193" s="55"/>
      <c r="EWJ193" s="55"/>
      <c r="EWK193" s="55"/>
      <c r="EWL193" s="55"/>
      <c r="EWM193" s="55"/>
      <c r="EWN193" s="55"/>
      <c r="EWO193" s="55"/>
      <c r="EWP193" s="55"/>
      <c r="EWQ193" s="55"/>
      <c r="EWR193" s="55"/>
      <c r="EWS193" s="55"/>
      <c r="EWT193" s="55"/>
      <c r="EWU193" s="55"/>
      <c r="EWV193" s="55"/>
      <c r="EWW193" s="55"/>
      <c r="EWX193" s="55"/>
      <c r="EWY193" s="55"/>
      <c r="EWZ193" s="55"/>
      <c r="EXA193" s="55"/>
      <c r="EXB193" s="55"/>
      <c r="EXC193" s="55"/>
      <c r="EXD193" s="55"/>
      <c r="EXE193" s="55"/>
      <c r="EXF193" s="55"/>
      <c r="EXG193" s="55"/>
      <c r="EXH193" s="55"/>
      <c r="EXI193" s="55"/>
      <c r="EXJ193" s="55"/>
      <c r="EXK193" s="55"/>
      <c r="EXL193" s="55"/>
      <c r="EXM193" s="55"/>
      <c r="EXN193" s="55"/>
      <c r="EXO193" s="55"/>
      <c r="EXP193" s="55"/>
      <c r="EXQ193" s="55"/>
      <c r="EXR193" s="55"/>
      <c r="EXS193" s="55"/>
      <c r="EXT193" s="55"/>
      <c r="EXU193" s="55"/>
      <c r="EXV193" s="55"/>
      <c r="EXW193" s="55"/>
      <c r="EXX193" s="55"/>
      <c r="EXY193" s="55"/>
      <c r="EXZ193" s="55"/>
      <c r="EYA193" s="55"/>
      <c r="EYB193" s="55"/>
      <c r="EYC193" s="55"/>
      <c r="EYD193" s="55"/>
      <c r="EYE193" s="55"/>
      <c r="EYF193" s="55"/>
      <c r="EYG193" s="55"/>
      <c r="EYH193" s="55"/>
      <c r="EYI193" s="55"/>
      <c r="EYJ193" s="55"/>
      <c r="EYK193" s="55"/>
      <c r="EYL193" s="55"/>
      <c r="EYM193" s="55"/>
      <c r="EYN193" s="55"/>
      <c r="EYO193" s="55"/>
      <c r="EYP193" s="55"/>
      <c r="EYQ193" s="55"/>
      <c r="EYR193" s="55"/>
      <c r="EYS193" s="55"/>
      <c r="EYT193" s="55"/>
      <c r="EYU193" s="55"/>
      <c r="EYV193" s="55"/>
      <c r="EYW193" s="55"/>
      <c r="EYX193" s="55"/>
      <c r="EYY193" s="55"/>
      <c r="EYZ193" s="55"/>
      <c r="EZA193" s="55"/>
      <c r="EZB193" s="55"/>
      <c r="EZC193" s="55"/>
      <c r="EZD193" s="55"/>
      <c r="EZE193" s="55"/>
      <c r="EZF193" s="55"/>
      <c r="EZG193" s="55"/>
      <c r="EZH193" s="55"/>
      <c r="EZI193" s="55"/>
      <c r="EZJ193" s="55"/>
      <c r="EZK193" s="55"/>
      <c r="EZL193" s="55"/>
      <c r="EZM193" s="55"/>
      <c r="EZN193" s="55"/>
      <c r="EZO193" s="55"/>
      <c r="EZP193" s="55"/>
      <c r="EZQ193" s="55"/>
      <c r="EZR193" s="55"/>
      <c r="EZS193" s="55"/>
      <c r="EZT193" s="55"/>
      <c r="EZU193" s="55"/>
      <c r="EZV193" s="55"/>
      <c r="EZW193" s="55"/>
      <c r="EZX193" s="55"/>
      <c r="EZY193" s="55"/>
      <c r="EZZ193" s="55"/>
      <c r="FAA193" s="55"/>
      <c r="FAB193" s="55"/>
      <c r="FAC193" s="55"/>
      <c r="FAD193" s="55"/>
      <c r="FAE193" s="55"/>
      <c r="FAF193" s="55"/>
      <c r="FAG193" s="55"/>
      <c r="FAH193" s="55"/>
      <c r="FAI193" s="55"/>
      <c r="FAJ193" s="55"/>
      <c r="FAK193" s="55"/>
      <c r="FAL193" s="55"/>
      <c r="FAM193" s="55"/>
      <c r="FAN193" s="55"/>
      <c r="FAO193" s="55"/>
      <c r="FAP193" s="55"/>
      <c r="FAQ193" s="55"/>
      <c r="FAR193" s="55"/>
      <c r="FAS193" s="55"/>
      <c r="FAT193" s="55"/>
      <c r="FAU193" s="55"/>
      <c r="FAV193" s="55"/>
      <c r="FAW193" s="55"/>
      <c r="FAX193" s="55"/>
      <c r="FAY193" s="55"/>
      <c r="FAZ193" s="55"/>
      <c r="FBA193" s="55"/>
      <c r="FBB193" s="55"/>
      <c r="FBC193" s="55"/>
      <c r="FBD193" s="55"/>
      <c r="FBE193" s="55"/>
      <c r="FBF193" s="55"/>
      <c r="FBG193" s="55"/>
      <c r="FBH193" s="55"/>
      <c r="FBI193" s="55"/>
      <c r="FBJ193" s="55"/>
      <c r="FBK193" s="55"/>
      <c r="FBL193" s="55"/>
      <c r="FBM193" s="55"/>
      <c r="FBN193" s="55"/>
      <c r="FBO193" s="55"/>
      <c r="FBP193" s="55"/>
      <c r="FBQ193" s="55"/>
      <c r="FBR193" s="55"/>
      <c r="FBS193" s="55"/>
      <c r="FBT193" s="55"/>
      <c r="FBU193" s="55"/>
      <c r="FBV193" s="55"/>
      <c r="FBW193" s="55"/>
      <c r="FBX193" s="55"/>
      <c r="FBY193" s="55"/>
      <c r="FBZ193" s="55"/>
      <c r="FCA193" s="55"/>
      <c r="FCB193" s="55"/>
      <c r="FCC193" s="55"/>
      <c r="FCD193" s="55"/>
      <c r="FCE193" s="55"/>
      <c r="FCF193" s="55"/>
      <c r="FCG193" s="55"/>
      <c r="FCH193" s="55"/>
      <c r="FCI193" s="55"/>
      <c r="FCJ193" s="55"/>
      <c r="FCK193" s="55"/>
      <c r="FCL193" s="55"/>
      <c r="FCM193" s="55"/>
      <c r="FCN193" s="55"/>
      <c r="FCO193" s="55"/>
      <c r="FCP193" s="55"/>
      <c r="FCQ193" s="55"/>
      <c r="FCR193" s="55"/>
      <c r="FCS193" s="55"/>
      <c r="FCT193" s="55"/>
      <c r="FCU193" s="55"/>
      <c r="FCV193" s="55"/>
      <c r="FCW193" s="55"/>
      <c r="FCX193" s="55"/>
      <c r="FCY193" s="55"/>
      <c r="FCZ193" s="55"/>
      <c r="FDA193" s="55"/>
      <c r="FDB193" s="55"/>
      <c r="FDC193" s="55"/>
      <c r="FDD193" s="55"/>
      <c r="FDE193" s="55"/>
      <c r="FDF193" s="55"/>
      <c r="FDG193" s="55"/>
      <c r="FDH193" s="55"/>
      <c r="FDI193" s="55"/>
      <c r="FDJ193" s="55"/>
      <c r="FDK193" s="55"/>
      <c r="FDL193" s="55"/>
      <c r="FDM193" s="55"/>
      <c r="FDN193" s="55"/>
      <c r="FDO193" s="55"/>
      <c r="FDP193" s="55"/>
      <c r="FDQ193" s="55"/>
      <c r="FDR193" s="55"/>
      <c r="FDS193" s="55"/>
      <c r="FDT193" s="55"/>
      <c r="FDU193" s="55"/>
      <c r="FDV193" s="55"/>
      <c r="FDW193" s="55"/>
      <c r="FDX193" s="55"/>
      <c r="FDY193" s="55"/>
      <c r="FDZ193" s="55"/>
      <c r="FEA193" s="55"/>
      <c r="FEB193" s="55"/>
      <c r="FEC193" s="55"/>
      <c r="FED193" s="55"/>
      <c r="FEE193" s="55"/>
      <c r="FEF193" s="55"/>
      <c r="FEG193" s="55"/>
      <c r="FEH193" s="55"/>
      <c r="FEI193" s="55"/>
      <c r="FEJ193" s="55"/>
      <c r="FEK193" s="55"/>
      <c r="FEL193" s="55"/>
      <c r="FEM193" s="55"/>
      <c r="FEN193" s="55"/>
      <c r="FEO193" s="55"/>
      <c r="FEP193" s="55"/>
      <c r="FEQ193" s="55"/>
      <c r="FER193" s="55"/>
      <c r="FES193" s="55"/>
      <c r="FET193" s="55"/>
      <c r="FEU193" s="55"/>
      <c r="FEV193" s="55"/>
      <c r="FEW193" s="55"/>
      <c r="FEX193" s="55"/>
      <c r="FEY193" s="55"/>
      <c r="FEZ193" s="55"/>
      <c r="FFA193" s="55"/>
      <c r="FFB193" s="55"/>
      <c r="FFC193" s="55"/>
      <c r="FFD193" s="55"/>
      <c r="FFE193" s="55"/>
      <c r="FFF193" s="55"/>
      <c r="FFG193" s="55"/>
      <c r="FFH193" s="55"/>
      <c r="FFI193" s="55"/>
      <c r="FFJ193" s="55"/>
      <c r="FFK193" s="55"/>
      <c r="FFL193" s="55"/>
      <c r="FFM193" s="55"/>
      <c r="FFN193" s="55"/>
      <c r="FFO193" s="55"/>
      <c r="FFP193" s="55"/>
      <c r="FFQ193" s="55"/>
      <c r="FFR193" s="55"/>
      <c r="FFS193" s="55"/>
      <c r="FFT193" s="55"/>
      <c r="FFU193" s="55"/>
      <c r="FFV193" s="55"/>
      <c r="FFW193" s="55"/>
      <c r="FFX193" s="55"/>
      <c r="FFY193" s="55"/>
      <c r="FFZ193" s="55"/>
      <c r="FGA193" s="55"/>
      <c r="FGB193" s="55"/>
      <c r="FGC193" s="55"/>
      <c r="FGD193" s="55"/>
      <c r="FGE193" s="55"/>
      <c r="FGF193" s="55"/>
      <c r="FGG193" s="55"/>
      <c r="FGH193" s="55"/>
      <c r="FGI193" s="55"/>
      <c r="FGJ193" s="55"/>
      <c r="FGK193" s="55"/>
      <c r="FGL193" s="55"/>
      <c r="FGM193" s="55"/>
      <c r="FGN193" s="55"/>
      <c r="FGO193" s="55"/>
      <c r="FGP193" s="55"/>
      <c r="FGQ193" s="55"/>
      <c r="FGR193" s="55"/>
      <c r="FGS193" s="55"/>
      <c r="FGT193" s="55"/>
      <c r="FGU193" s="55"/>
      <c r="FGV193" s="55"/>
      <c r="FGW193" s="55"/>
      <c r="FGX193" s="55"/>
      <c r="FGY193" s="55"/>
      <c r="FGZ193" s="55"/>
      <c r="FHA193" s="55"/>
      <c r="FHB193" s="55"/>
      <c r="FHC193" s="55"/>
      <c r="FHD193" s="55"/>
      <c r="FHE193" s="55"/>
      <c r="FHF193" s="55"/>
      <c r="FHG193" s="55"/>
      <c r="FHH193" s="55"/>
      <c r="FHI193" s="55"/>
      <c r="FHJ193" s="55"/>
      <c r="FHK193" s="55"/>
      <c r="FHL193" s="55"/>
      <c r="FHM193" s="55"/>
      <c r="FHN193" s="55"/>
      <c r="FHO193" s="55"/>
      <c r="FHP193" s="55"/>
      <c r="FHQ193" s="55"/>
      <c r="FHR193" s="55"/>
      <c r="FHS193" s="55"/>
      <c r="FHT193" s="55"/>
      <c r="FHU193" s="55"/>
      <c r="FHV193" s="55"/>
      <c r="FHW193" s="55"/>
      <c r="FHX193" s="55"/>
      <c r="FHY193" s="55"/>
      <c r="FHZ193" s="55"/>
      <c r="FIA193" s="55"/>
      <c r="FIB193" s="55"/>
      <c r="FIC193" s="55"/>
      <c r="FID193" s="55"/>
      <c r="FIE193" s="55"/>
      <c r="FIF193" s="55"/>
      <c r="FIG193" s="55"/>
      <c r="FIH193" s="55"/>
      <c r="FII193" s="55"/>
      <c r="FIJ193" s="55"/>
      <c r="FIK193" s="55"/>
      <c r="FIL193" s="55"/>
      <c r="FIM193" s="55"/>
      <c r="FIN193" s="55"/>
      <c r="FIO193" s="55"/>
      <c r="FIP193" s="55"/>
      <c r="FIQ193" s="55"/>
      <c r="FIR193" s="55"/>
      <c r="FIS193" s="55"/>
      <c r="FIT193" s="55"/>
      <c r="FIU193" s="55"/>
      <c r="FIV193" s="55"/>
      <c r="FIW193" s="55"/>
      <c r="FIX193" s="55"/>
      <c r="FIY193" s="55"/>
      <c r="FIZ193" s="55"/>
      <c r="FJA193" s="55"/>
      <c r="FJB193" s="55"/>
      <c r="FJC193" s="55"/>
      <c r="FJD193" s="55"/>
      <c r="FJE193" s="55"/>
      <c r="FJF193" s="55"/>
      <c r="FJG193" s="55"/>
      <c r="FJH193" s="55"/>
      <c r="FJI193" s="55"/>
    </row>
    <row r="194" spans="1:4325" ht="15" hidden="1" outlineLevel="2" collapsed="1">
      <c r="A194" s="5"/>
      <c r="B194" s="5" t="str">
        <f t="shared" si="23"/>
        <v>b</v>
      </c>
      <c r="C194" s="4" t="s">
        <v>407</v>
      </c>
      <c r="D194" s="4" t="s">
        <v>47</v>
      </c>
      <c r="E194" s="46"/>
      <c r="F194" s="36"/>
      <c r="G194" s="36"/>
      <c r="H194" s="36">
        <v>0</v>
      </c>
      <c r="I194" s="36"/>
      <c r="J194" s="36"/>
      <c r="K194" s="63"/>
    </row>
    <row r="195" spans="1:4325" ht="15" hidden="1" outlineLevel="2">
      <c r="A195" s="5"/>
      <c r="B195" s="5" t="str">
        <f t="shared" si="23"/>
        <v>b</v>
      </c>
      <c r="C195" s="4" t="s">
        <v>406</v>
      </c>
      <c r="D195" s="4" t="s">
        <v>46</v>
      </c>
      <c r="E195" s="36">
        <f t="shared" ref="E195:J195" si="32">SUM(E196:E199)</f>
        <v>0</v>
      </c>
      <c r="F195" s="36">
        <f t="shared" si="32"/>
        <v>0</v>
      </c>
      <c r="G195" s="36">
        <f t="shared" si="32"/>
        <v>0</v>
      </c>
      <c r="H195" s="36">
        <f t="shared" si="32"/>
        <v>0</v>
      </c>
      <c r="I195" s="36">
        <f t="shared" si="32"/>
        <v>0</v>
      </c>
      <c r="J195" s="36">
        <f t="shared" si="32"/>
        <v>0</v>
      </c>
      <c r="K195" s="63"/>
    </row>
    <row r="196" spans="1:4325" ht="15" hidden="1" outlineLevel="3" collapsed="1">
      <c r="A196" s="5"/>
      <c r="B196" s="5" t="str">
        <f t="shared" si="23"/>
        <v>b</v>
      </c>
      <c r="C196" s="10" t="s">
        <v>408</v>
      </c>
      <c r="D196" s="10" t="s">
        <v>45</v>
      </c>
      <c r="E196" s="45"/>
      <c r="F196" s="37"/>
      <c r="G196" s="37"/>
      <c r="H196" s="37"/>
      <c r="I196" s="37"/>
      <c r="J196" s="37"/>
      <c r="K196" s="64"/>
    </row>
    <row r="197" spans="1:4325" ht="15" hidden="1" outlineLevel="3" collapsed="1">
      <c r="A197" s="5"/>
      <c r="B197" s="5" t="str">
        <f t="shared" si="23"/>
        <v>b</v>
      </c>
      <c r="C197" s="10" t="s">
        <v>409</v>
      </c>
      <c r="D197" s="10" t="s">
        <v>44</v>
      </c>
      <c r="E197" s="45"/>
      <c r="F197" s="37"/>
      <c r="G197" s="37"/>
      <c r="H197" s="37"/>
      <c r="I197" s="37"/>
      <c r="J197" s="37"/>
      <c r="K197" s="64"/>
    </row>
    <row r="198" spans="1:4325" ht="15" hidden="1" outlineLevel="3" collapsed="1">
      <c r="A198" s="5"/>
      <c r="B198" s="5" t="str">
        <f t="shared" si="23"/>
        <v>b</v>
      </c>
      <c r="C198" s="10" t="s">
        <v>410</v>
      </c>
      <c r="D198" s="10" t="s">
        <v>43</v>
      </c>
      <c r="E198" s="45"/>
      <c r="F198" s="37"/>
      <c r="G198" s="37"/>
      <c r="H198" s="37"/>
      <c r="I198" s="37"/>
      <c r="J198" s="37"/>
      <c r="K198" s="64"/>
    </row>
    <row r="199" spans="1:4325" ht="15" hidden="1" outlineLevel="3" collapsed="1">
      <c r="A199" s="5"/>
      <c r="B199" s="5" t="str">
        <f t="shared" si="23"/>
        <v>b</v>
      </c>
      <c r="C199" s="10" t="s">
        <v>411</v>
      </c>
      <c r="D199" s="10" t="s">
        <v>42</v>
      </c>
      <c r="E199" s="45"/>
      <c r="F199" s="37"/>
      <c r="G199" s="37"/>
      <c r="H199" s="37"/>
      <c r="I199" s="37"/>
      <c r="J199" s="37"/>
      <c r="K199" s="64"/>
    </row>
    <row r="200" spans="1:4325" s="2" customFormat="1" ht="15" hidden="1" outlineLevel="1" collapsed="1">
      <c r="A200" s="5"/>
      <c r="B200" s="5" t="str">
        <f t="shared" si="23"/>
        <v>b</v>
      </c>
      <c r="C200" s="7">
        <v>31.3</v>
      </c>
      <c r="D200" s="7" t="s">
        <v>41</v>
      </c>
      <c r="E200" s="47"/>
      <c r="F200" s="40"/>
      <c r="G200" s="40"/>
      <c r="H200" s="40">
        <v>0</v>
      </c>
      <c r="I200" s="40"/>
      <c r="J200" s="40"/>
      <c r="K200" s="67"/>
      <c r="L200" s="55"/>
      <c r="M200" s="55"/>
      <c r="N200" s="55"/>
      <c r="O200" s="55"/>
      <c r="P200" s="55"/>
      <c r="Q200" s="55"/>
      <c r="R200" s="55"/>
      <c r="S200" s="55"/>
      <c r="T200" s="55"/>
      <c r="U200" s="55"/>
      <c r="V200" s="55"/>
      <c r="W200" s="55"/>
      <c r="X200" s="55"/>
      <c r="Y200" s="55"/>
      <c r="Z200" s="55"/>
      <c r="AA200" s="55"/>
      <c r="AB200" s="55"/>
      <c r="AC200" s="55"/>
      <c r="AD200" s="55"/>
      <c r="AE200" s="55"/>
      <c r="AF200" s="55"/>
      <c r="AG200" s="55"/>
      <c r="AH200" s="55"/>
      <c r="AI200" s="55"/>
      <c r="AJ200" s="55"/>
      <c r="AK200" s="55"/>
      <c r="AL200" s="55"/>
      <c r="AM200" s="55"/>
      <c r="AN200" s="55"/>
      <c r="AO200" s="55"/>
      <c r="AP200" s="55"/>
      <c r="AQ200" s="55"/>
      <c r="AR200" s="55"/>
      <c r="AS200" s="55"/>
      <c r="AT200" s="55"/>
      <c r="AU200" s="55"/>
      <c r="AV200" s="55"/>
      <c r="AW200" s="55"/>
      <c r="AX200" s="55"/>
      <c r="AY200" s="55"/>
      <c r="AZ200" s="55"/>
      <c r="BA200" s="55"/>
      <c r="BB200" s="55"/>
      <c r="BC200" s="55"/>
      <c r="BD200" s="55"/>
      <c r="BE200" s="55"/>
      <c r="BF200" s="55"/>
      <c r="BG200" s="55"/>
      <c r="BH200" s="55"/>
      <c r="BI200" s="55"/>
      <c r="BJ200" s="55"/>
      <c r="BK200" s="55"/>
      <c r="BL200" s="55"/>
      <c r="BM200" s="55"/>
      <c r="BN200" s="55"/>
      <c r="BO200" s="55"/>
      <c r="BP200" s="55"/>
      <c r="BQ200" s="55"/>
      <c r="BR200" s="55"/>
      <c r="BS200" s="55"/>
      <c r="BT200" s="55"/>
      <c r="BU200" s="55"/>
      <c r="BV200" s="55"/>
      <c r="BW200" s="55"/>
      <c r="BX200" s="55"/>
      <c r="BY200" s="55"/>
      <c r="BZ200" s="55"/>
      <c r="CA200" s="55"/>
      <c r="CB200" s="55"/>
      <c r="CC200" s="55"/>
      <c r="CD200" s="55"/>
      <c r="CE200" s="55"/>
      <c r="CF200" s="55"/>
      <c r="CG200" s="55"/>
      <c r="CH200" s="55"/>
      <c r="CI200" s="55"/>
      <c r="CJ200" s="55"/>
      <c r="CK200" s="55"/>
      <c r="CL200" s="55"/>
      <c r="CM200" s="55"/>
      <c r="CN200" s="55"/>
      <c r="CO200" s="55"/>
      <c r="CP200" s="55"/>
      <c r="CQ200" s="55"/>
      <c r="CR200" s="55"/>
      <c r="CS200" s="55"/>
      <c r="CT200" s="55"/>
      <c r="CU200" s="55"/>
      <c r="CV200" s="55"/>
      <c r="CW200" s="55"/>
      <c r="CX200" s="55"/>
      <c r="CY200" s="55"/>
      <c r="CZ200" s="55"/>
      <c r="DA200" s="55"/>
      <c r="DB200" s="55"/>
      <c r="DC200" s="55"/>
      <c r="DD200" s="55"/>
      <c r="DE200" s="55"/>
      <c r="DF200" s="55"/>
      <c r="DG200" s="55"/>
      <c r="DH200" s="55"/>
      <c r="DI200" s="55"/>
      <c r="DJ200" s="55"/>
      <c r="DK200" s="55"/>
      <c r="DL200" s="55"/>
      <c r="DM200" s="55"/>
      <c r="DN200" s="55"/>
      <c r="DO200" s="55"/>
      <c r="DP200" s="55"/>
      <c r="DQ200" s="55"/>
      <c r="DR200" s="55"/>
      <c r="DS200" s="55"/>
      <c r="DT200" s="55"/>
      <c r="DU200" s="55"/>
      <c r="DV200" s="55"/>
      <c r="DW200" s="55"/>
      <c r="DX200" s="55"/>
      <c r="DY200" s="55"/>
      <c r="DZ200" s="55"/>
      <c r="EA200" s="55"/>
      <c r="EB200" s="55"/>
      <c r="EC200" s="55"/>
      <c r="ED200" s="55"/>
      <c r="EE200" s="55"/>
      <c r="EF200" s="55"/>
      <c r="EG200" s="55"/>
      <c r="EH200" s="55"/>
      <c r="EI200" s="55"/>
      <c r="EJ200" s="55"/>
      <c r="EK200" s="55"/>
      <c r="EL200" s="55"/>
      <c r="EM200" s="55"/>
      <c r="EN200" s="55"/>
      <c r="EO200" s="55"/>
      <c r="EP200" s="55"/>
      <c r="EQ200" s="55"/>
      <c r="ER200" s="55"/>
      <c r="ES200" s="55"/>
      <c r="ET200" s="55"/>
      <c r="EU200" s="55"/>
      <c r="EV200" s="55"/>
      <c r="EW200" s="55"/>
      <c r="EX200" s="55"/>
      <c r="EY200" s="55"/>
      <c r="EZ200" s="55"/>
      <c r="FA200" s="55"/>
      <c r="FB200" s="55"/>
      <c r="FC200" s="55"/>
      <c r="FD200" s="55"/>
      <c r="FE200" s="55"/>
      <c r="FF200" s="55"/>
      <c r="FG200" s="55"/>
      <c r="FH200" s="55"/>
      <c r="FI200" s="55"/>
      <c r="FJ200" s="55"/>
      <c r="FK200" s="55"/>
      <c r="FL200" s="55"/>
      <c r="FM200" s="55"/>
      <c r="FN200" s="55"/>
      <c r="FO200" s="55"/>
      <c r="FP200" s="55"/>
      <c r="FQ200" s="55"/>
      <c r="FR200" s="55"/>
      <c r="FS200" s="55"/>
      <c r="FT200" s="55"/>
      <c r="FU200" s="55"/>
      <c r="FV200" s="55"/>
      <c r="FW200" s="55"/>
      <c r="FX200" s="55"/>
      <c r="FY200" s="55"/>
      <c r="FZ200" s="55"/>
      <c r="GA200" s="55"/>
      <c r="GB200" s="55"/>
      <c r="GC200" s="55"/>
      <c r="GD200" s="55"/>
      <c r="GE200" s="55"/>
      <c r="GF200" s="55"/>
      <c r="GG200" s="55"/>
      <c r="GH200" s="55"/>
      <c r="GI200" s="55"/>
      <c r="GJ200" s="55"/>
      <c r="GK200" s="55"/>
      <c r="GL200" s="55"/>
      <c r="GM200" s="55"/>
      <c r="GN200" s="55"/>
      <c r="GO200" s="55"/>
      <c r="GP200" s="55"/>
      <c r="GQ200" s="55"/>
      <c r="GR200" s="55"/>
      <c r="GS200" s="55"/>
      <c r="GT200" s="55"/>
      <c r="GU200" s="55"/>
      <c r="GV200" s="55"/>
      <c r="GW200" s="55"/>
      <c r="GX200" s="55"/>
      <c r="GY200" s="55"/>
      <c r="GZ200" s="55"/>
      <c r="HA200" s="55"/>
      <c r="HB200" s="55"/>
      <c r="HC200" s="55"/>
      <c r="HD200" s="55"/>
      <c r="HE200" s="55"/>
      <c r="HF200" s="55"/>
      <c r="HG200" s="55"/>
      <c r="HH200" s="55"/>
      <c r="HI200" s="55"/>
      <c r="HJ200" s="55"/>
      <c r="HK200" s="55"/>
      <c r="HL200" s="55"/>
      <c r="HM200" s="55"/>
      <c r="HN200" s="55"/>
      <c r="HO200" s="55"/>
      <c r="HP200" s="55"/>
      <c r="HQ200" s="55"/>
      <c r="HR200" s="55"/>
      <c r="HS200" s="55"/>
      <c r="HT200" s="55"/>
      <c r="HU200" s="55"/>
      <c r="HV200" s="55"/>
      <c r="HW200" s="55"/>
      <c r="HX200" s="55"/>
      <c r="HY200" s="55"/>
      <c r="HZ200" s="55"/>
      <c r="IA200" s="55"/>
      <c r="IB200" s="55"/>
      <c r="IC200" s="55"/>
      <c r="ID200" s="55"/>
      <c r="IE200" s="55"/>
      <c r="IF200" s="55"/>
      <c r="IG200" s="55"/>
      <c r="IH200" s="55"/>
      <c r="II200" s="55"/>
      <c r="IJ200" s="55"/>
      <c r="IK200" s="55"/>
      <c r="IL200" s="55"/>
      <c r="IM200" s="55"/>
      <c r="IN200" s="55"/>
      <c r="IO200" s="55"/>
      <c r="IP200" s="55"/>
      <c r="IQ200" s="55"/>
      <c r="IR200" s="55"/>
      <c r="IS200" s="55"/>
      <c r="IT200" s="55"/>
      <c r="IU200" s="55"/>
      <c r="IV200" s="55"/>
      <c r="IW200" s="55"/>
      <c r="IX200" s="55"/>
      <c r="IY200" s="55"/>
      <c r="IZ200" s="55"/>
      <c r="JA200" s="55"/>
      <c r="JB200" s="55"/>
      <c r="JC200" s="55"/>
      <c r="JD200" s="55"/>
      <c r="JE200" s="55"/>
      <c r="JF200" s="55"/>
      <c r="JG200" s="55"/>
      <c r="JH200" s="55"/>
      <c r="JI200" s="55"/>
      <c r="JJ200" s="55"/>
      <c r="JK200" s="55"/>
      <c r="JL200" s="55"/>
      <c r="JM200" s="55"/>
      <c r="JN200" s="55"/>
      <c r="JO200" s="55"/>
      <c r="JP200" s="55"/>
      <c r="JQ200" s="55"/>
      <c r="JR200" s="55"/>
      <c r="JS200" s="55"/>
      <c r="JT200" s="55"/>
      <c r="JU200" s="55"/>
      <c r="JV200" s="55"/>
      <c r="JW200" s="55"/>
      <c r="JX200" s="55"/>
      <c r="JY200" s="55"/>
      <c r="JZ200" s="55"/>
      <c r="KA200" s="55"/>
      <c r="KB200" s="55"/>
      <c r="KC200" s="55"/>
      <c r="KD200" s="55"/>
      <c r="KE200" s="55"/>
      <c r="KF200" s="55"/>
      <c r="KG200" s="55"/>
      <c r="KH200" s="55"/>
      <c r="KI200" s="55"/>
      <c r="KJ200" s="55"/>
      <c r="KK200" s="55"/>
      <c r="KL200" s="55"/>
      <c r="KM200" s="55"/>
      <c r="KN200" s="55"/>
      <c r="KO200" s="55"/>
      <c r="KP200" s="55"/>
      <c r="KQ200" s="55"/>
      <c r="KR200" s="55"/>
      <c r="KS200" s="55"/>
      <c r="KT200" s="55"/>
      <c r="KU200" s="55"/>
      <c r="KV200" s="55"/>
      <c r="KW200" s="55"/>
      <c r="KX200" s="55"/>
      <c r="KY200" s="55"/>
      <c r="KZ200" s="55"/>
      <c r="LA200" s="55"/>
      <c r="LB200" s="55"/>
      <c r="LC200" s="55"/>
      <c r="LD200" s="55"/>
      <c r="LE200" s="55"/>
      <c r="LF200" s="55"/>
      <c r="LG200" s="55"/>
      <c r="LH200" s="55"/>
      <c r="LI200" s="55"/>
      <c r="LJ200" s="55"/>
      <c r="LK200" s="55"/>
      <c r="LL200" s="55"/>
      <c r="LM200" s="55"/>
      <c r="LN200" s="55"/>
      <c r="LO200" s="55"/>
      <c r="LP200" s="55"/>
      <c r="LQ200" s="55"/>
      <c r="LR200" s="55"/>
      <c r="LS200" s="55"/>
      <c r="LT200" s="55"/>
      <c r="LU200" s="55"/>
      <c r="LV200" s="55"/>
      <c r="LW200" s="55"/>
      <c r="LX200" s="55"/>
      <c r="LY200" s="55"/>
      <c r="LZ200" s="55"/>
      <c r="MA200" s="55"/>
      <c r="MB200" s="55"/>
      <c r="MC200" s="55"/>
      <c r="MD200" s="55"/>
      <c r="ME200" s="55"/>
      <c r="MF200" s="55"/>
      <c r="MG200" s="55"/>
      <c r="MH200" s="55"/>
      <c r="MI200" s="55"/>
      <c r="MJ200" s="55"/>
      <c r="MK200" s="55"/>
      <c r="ML200" s="55"/>
      <c r="MM200" s="55"/>
      <c r="MN200" s="55"/>
      <c r="MO200" s="55"/>
      <c r="MP200" s="55"/>
      <c r="MQ200" s="55"/>
      <c r="MR200" s="55"/>
      <c r="MS200" s="55"/>
      <c r="MT200" s="55"/>
      <c r="MU200" s="55"/>
      <c r="MV200" s="55"/>
      <c r="MW200" s="55"/>
      <c r="MX200" s="55"/>
      <c r="MY200" s="55"/>
      <c r="MZ200" s="55"/>
      <c r="NA200" s="55"/>
      <c r="NB200" s="55"/>
      <c r="NC200" s="55"/>
      <c r="ND200" s="55"/>
      <c r="NE200" s="55"/>
      <c r="NF200" s="55"/>
      <c r="NG200" s="55"/>
      <c r="NH200" s="55"/>
      <c r="NI200" s="55"/>
      <c r="NJ200" s="55"/>
      <c r="NK200" s="55"/>
      <c r="NL200" s="55"/>
      <c r="NM200" s="55"/>
      <c r="NN200" s="55"/>
      <c r="NO200" s="55"/>
      <c r="NP200" s="55"/>
      <c r="NQ200" s="55"/>
      <c r="NR200" s="55"/>
      <c r="NS200" s="55"/>
      <c r="NT200" s="55"/>
      <c r="NU200" s="55"/>
      <c r="NV200" s="55"/>
      <c r="NW200" s="55"/>
      <c r="NX200" s="55"/>
      <c r="NY200" s="55"/>
      <c r="NZ200" s="55"/>
      <c r="OA200" s="55"/>
      <c r="OB200" s="55"/>
      <c r="OC200" s="55"/>
      <c r="OD200" s="55"/>
      <c r="OE200" s="55"/>
      <c r="OF200" s="55"/>
      <c r="OG200" s="55"/>
      <c r="OH200" s="55"/>
      <c r="OI200" s="55"/>
      <c r="OJ200" s="55"/>
      <c r="OK200" s="55"/>
      <c r="OL200" s="55"/>
      <c r="OM200" s="55"/>
      <c r="ON200" s="55"/>
      <c r="OO200" s="55"/>
      <c r="OP200" s="55"/>
      <c r="OQ200" s="55"/>
      <c r="OR200" s="55"/>
      <c r="OS200" s="55"/>
      <c r="OT200" s="55"/>
      <c r="OU200" s="55"/>
      <c r="OV200" s="55"/>
      <c r="OW200" s="55"/>
      <c r="OX200" s="55"/>
      <c r="OY200" s="55"/>
      <c r="OZ200" s="55"/>
      <c r="PA200" s="55"/>
      <c r="PB200" s="55"/>
      <c r="PC200" s="55"/>
      <c r="PD200" s="55"/>
      <c r="PE200" s="55"/>
      <c r="PF200" s="55"/>
      <c r="PG200" s="55"/>
      <c r="PH200" s="55"/>
      <c r="PI200" s="55"/>
      <c r="PJ200" s="55"/>
      <c r="PK200" s="55"/>
      <c r="PL200" s="55"/>
      <c r="PM200" s="55"/>
      <c r="PN200" s="55"/>
      <c r="PO200" s="55"/>
      <c r="PP200" s="55"/>
      <c r="PQ200" s="55"/>
      <c r="PR200" s="55"/>
      <c r="PS200" s="55"/>
      <c r="PT200" s="55"/>
      <c r="PU200" s="55"/>
      <c r="PV200" s="55"/>
      <c r="PW200" s="55"/>
      <c r="PX200" s="55"/>
      <c r="PY200" s="55"/>
      <c r="PZ200" s="55"/>
      <c r="QA200" s="55"/>
      <c r="QB200" s="55"/>
      <c r="QC200" s="55"/>
      <c r="QD200" s="55"/>
      <c r="QE200" s="55"/>
      <c r="QF200" s="55"/>
      <c r="QG200" s="55"/>
      <c r="QH200" s="55"/>
      <c r="QI200" s="55"/>
      <c r="QJ200" s="55"/>
      <c r="QK200" s="55"/>
      <c r="QL200" s="55"/>
      <c r="QM200" s="55"/>
      <c r="QN200" s="55"/>
      <c r="QO200" s="55"/>
      <c r="QP200" s="55"/>
      <c r="QQ200" s="55"/>
      <c r="QR200" s="55"/>
      <c r="QS200" s="55"/>
      <c r="QT200" s="55"/>
      <c r="QU200" s="55"/>
      <c r="QV200" s="55"/>
      <c r="QW200" s="55"/>
      <c r="QX200" s="55"/>
      <c r="QY200" s="55"/>
      <c r="QZ200" s="55"/>
      <c r="RA200" s="55"/>
      <c r="RB200" s="55"/>
      <c r="RC200" s="55"/>
      <c r="RD200" s="55"/>
      <c r="RE200" s="55"/>
      <c r="RF200" s="55"/>
      <c r="RG200" s="55"/>
      <c r="RH200" s="55"/>
      <c r="RI200" s="55"/>
      <c r="RJ200" s="55"/>
      <c r="RK200" s="55"/>
      <c r="RL200" s="55"/>
      <c r="RM200" s="55"/>
      <c r="RN200" s="55"/>
      <c r="RO200" s="55"/>
      <c r="RP200" s="55"/>
      <c r="RQ200" s="55"/>
      <c r="RR200" s="55"/>
      <c r="RS200" s="55"/>
      <c r="RT200" s="55"/>
      <c r="RU200" s="55"/>
      <c r="RV200" s="55"/>
      <c r="RW200" s="55"/>
      <c r="RX200" s="55"/>
      <c r="RY200" s="55"/>
      <c r="RZ200" s="55"/>
      <c r="SA200" s="55"/>
      <c r="SB200" s="55"/>
      <c r="SC200" s="55"/>
      <c r="SD200" s="55"/>
      <c r="SE200" s="55"/>
      <c r="SF200" s="55"/>
      <c r="SG200" s="55"/>
      <c r="SH200" s="55"/>
      <c r="SI200" s="55"/>
      <c r="SJ200" s="55"/>
      <c r="SK200" s="55"/>
      <c r="SL200" s="55"/>
      <c r="SM200" s="55"/>
      <c r="SN200" s="55"/>
      <c r="SO200" s="55"/>
      <c r="SP200" s="55"/>
      <c r="SQ200" s="55"/>
      <c r="SR200" s="55"/>
      <c r="SS200" s="55"/>
      <c r="ST200" s="55"/>
      <c r="SU200" s="55"/>
      <c r="SV200" s="55"/>
      <c r="SW200" s="55"/>
      <c r="SX200" s="55"/>
      <c r="SY200" s="55"/>
      <c r="SZ200" s="55"/>
      <c r="TA200" s="55"/>
      <c r="TB200" s="55"/>
      <c r="TC200" s="55"/>
      <c r="TD200" s="55"/>
      <c r="TE200" s="55"/>
      <c r="TF200" s="55"/>
      <c r="TG200" s="55"/>
      <c r="TH200" s="55"/>
      <c r="TI200" s="55"/>
      <c r="TJ200" s="55"/>
      <c r="TK200" s="55"/>
      <c r="TL200" s="55"/>
      <c r="TM200" s="55"/>
      <c r="TN200" s="55"/>
      <c r="TO200" s="55"/>
      <c r="TP200" s="55"/>
      <c r="TQ200" s="55"/>
      <c r="TR200" s="55"/>
      <c r="TS200" s="55"/>
      <c r="TT200" s="55"/>
      <c r="TU200" s="55"/>
      <c r="TV200" s="55"/>
      <c r="TW200" s="55"/>
      <c r="TX200" s="55"/>
      <c r="TY200" s="55"/>
      <c r="TZ200" s="55"/>
      <c r="UA200" s="55"/>
      <c r="UB200" s="55"/>
      <c r="UC200" s="55"/>
      <c r="UD200" s="55"/>
      <c r="UE200" s="55"/>
      <c r="UF200" s="55"/>
      <c r="UG200" s="55"/>
      <c r="UH200" s="55"/>
      <c r="UI200" s="55"/>
      <c r="UJ200" s="55"/>
      <c r="UK200" s="55"/>
      <c r="UL200" s="55"/>
      <c r="UM200" s="55"/>
      <c r="UN200" s="55"/>
      <c r="UO200" s="55"/>
      <c r="UP200" s="55"/>
      <c r="UQ200" s="55"/>
      <c r="UR200" s="55"/>
      <c r="US200" s="55"/>
      <c r="UT200" s="55"/>
      <c r="UU200" s="55"/>
      <c r="UV200" s="55"/>
      <c r="UW200" s="55"/>
      <c r="UX200" s="55"/>
      <c r="UY200" s="55"/>
      <c r="UZ200" s="55"/>
      <c r="VA200" s="55"/>
      <c r="VB200" s="55"/>
      <c r="VC200" s="55"/>
      <c r="VD200" s="55"/>
      <c r="VE200" s="55"/>
      <c r="VF200" s="55"/>
      <c r="VG200" s="55"/>
      <c r="VH200" s="55"/>
      <c r="VI200" s="55"/>
      <c r="VJ200" s="55"/>
      <c r="VK200" s="55"/>
      <c r="VL200" s="55"/>
      <c r="VM200" s="55"/>
      <c r="VN200" s="55"/>
      <c r="VO200" s="55"/>
      <c r="VP200" s="55"/>
      <c r="VQ200" s="55"/>
      <c r="VR200" s="55"/>
      <c r="VS200" s="55"/>
      <c r="VT200" s="55"/>
      <c r="VU200" s="55"/>
      <c r="VV200" s="55"/>
      <c r="VW200" s="55"/>
      <c r="VX200" s="55"/>
      <c r="VY200" s="55"/>
      <c r="VZ200" s="55"/>
      <c r="WA200" s="55"/>
      <c r="WB200" s="55"/>
      <c r="WC200" s="55"/>
      <c r="WD200" s="55"/>
      <c r="WE200" s="55"/>
      <c r="WF200" s="55"/>
      <c r="WG200" s="55"/>
      <c r="WH200" s="55"/>
      <c r="WI200" s="55"/>
      <c r="WJ200" s="55"/>
      <c r="WK200" s="55"/>
      <c r="WL200" s="55"/>
      <c r="WM200" s="55"/>
      <c r="WN200" s="55"/>
      <c r="WO200" s="55"/>
      <c r="WP200" s="55"/>
      <c r="WQ200" s="55"/>
      <c r="WR200" s="55"/>
      <c r="WS200" s="55"/>
      <c r="WT200" s="55"/>
      <c r="WU200" s="55"/>
      <c r="WV200" s="55"/>
      <c r="WW200" s="55"/>
      <c r="WX200" s="55"/>
      <c r="WY200" s="55"/>
      <c r="WZ200" s="55"/>
      <c r="XA200" s="55"/>
      <c r="XB200" s="55"/>
      <c r="XC200" s="55"/>
      <c r="XD200" s="55"/>
      <c r="XE200" s="55"/>
      <c r="XF200" s="55"/>
      <c r="XG200" s="55"/>
      <c r="XH200" s="55"/>
      <c r="XI200" s="55"/>
      <c r="XJ200" s="55"/>
      <c r="XK200" s="55"/>
      <c r="XL200" s="55"/>
      <c r="XM200" s="55"/>
      <c r="XN200" s="55"/>
      <c r="XO200" s="55"/>
      <c r="XP200" s="55"/>
      <c r="XQ200" s="55"/>
      <c r="XR200" s="55"/>
      <c r="XS200" s="55"/>
      <c r="XT200" s="55"/>
      <c r="XU200" s="55"/>
      <c r="XV200" s="55"/>
      <c r="XW200" s="55"/>
      <c r="XX200" s="55"/>
      <c r="XY200" s="55"/>
      <c r="XZ200" s="55"/>
      <c r="YA200" s="55"/>
      <c r="YB200" s="55"/>
      <c r="YC200" s="55"/>
      <c r="YD200" s="55"/>
      <c r="YE200" s="55"/>
      <c r="YF200" s="55"/>
      <c r="YG200" s="55"/>
      <c r="YH200" s="55"/>
      <c r="YI200" s="55"/>
      <c r="YJ200" s="55"/>
      <c r="YK200" s="55"/>
      <c r="YL200" s="55"/>
      <c r="YM200" s="55"/>
      <c r="YN200" s="55"/>
      <c r="YO200" s="55"/>
      <c r="YP200" s="55"/>
      <c r="YQ200" s="55"/>
      <c r="YR200" s="55"/>
      <c r="YS200" s="55"/>
      <c r="YT200" s="55"/>
      <c r="YU200" s="55"/>
      <c r="YV200" s="55"/>
      <c r="YW200" s="55"/>
      <c r="YX200" s="55"/>
      <c r="YY200" s="55"/>
      <c r="YZ200" s="55"/>
      <c r="ZA200" s="55"/>
      <c r="ZB200" s="55"/>
      <c r="ZC200" s="55"/>
      <c r="ZD200" s="55"/>
      <c r="ZE200" s="55"/>
      <c r="ZF200" s="55"/>
      <c r="ZG200" s="55"/>
      <c r="ZH200" s="55"/>
      <c r="ZI200" s="55"/>
      <c r="ZJ200" s="55"/>
      <c r="ZK200" s="55"/>
      <c r="ZL200" s="55"/>
      <c r="ZM200" s="55"/>
      <c r="ZN200" s="55"/>
      <c r="ZO200" s="55"/>
      <c r="ZP200" s="55"/>
      <c r="ZQ200" s="55"/>
      <c r="ZR200" s="55"/>
      <c r="ZS200" s="55"/>
      <c r="ZT200" s="55"/>
      <c r="ZU200" s="55"/>
      <c r="ZV200" s="55"/>
      <c r="ZW200" s="55"/>
      <c r="ZX200" s="55"/>
      <c r="ZY200" s="55"/>
      <c r="ZZ200" s="55"/>
      <c r="AAA200" s="55"/>
      <c r="AAB200" s="55"/>
      <c r="AAC200" s="55"/>
      <c r="AAD200" s="55"/>
      <c r="AAE200" s="55"/>
      <c r="AAF200" s="55"/>
      <c r="AAG200" s="55"/>
      <c r="AAH200" s="55"/>
      <c r="AAI200" s="55"/>
      <c r="AAJ200" s="55"/>
      <c r="AAK200" s="55"/>
      <c r="AAL200" s="55"/>
      <c r="AAM200" s="55"/>
      <c r="AAN200" s="55"/>
      <c r="AAO200" s="55"/>
      <c r="AAP200" s="55"/>
      <c r="AAQ200" s="55"/>
      <c r="AAR200" s="55"/>
      <c r="AAS200" s="55"/>
      <c r="AAT200" s="55"/>
      <c r="AAU200" s="55"/>
      <c r="AAV200" s="55"/>
      <c r="AAW200" s="55"/>
      <c r="AAX200" s="55"/>
      <c r="AAY200" s="55"/>
      <c r="AAZ200" s="55"/>
      <c r="ABA200" s="55"/>
      <c r="ABB200" s="55"/>
      <c r="ABC200" s="55"/>
      <c r="ABD200" s="55"/>
      <c r="ABE200" s="55"/>
      <c r="ABF200" s="55"/>
      <c r="ABG200" s="55"/>
      <c r="ABH200" s="55"/>
      <c r="ABI200" s="55"/>
      <c r="ABJ200" s="55"/>
      <c r="ABK200" s="55"/>
      <c r="ABL200" s="55"/>
      <c r="ABM200" s="55"/>
      <c r="ABN200" s="55"/>
      <c r="ABO200" s="55"/>
      <c r="ABP200" s="55"/>
      <c r="ABQ200" s="55"/>
      <c r="ABR200" s="55"/>
      <c r="ABS200" s="55"/>
      <c r="ABT200" s="55"/>
      <c r="ABU200" s="55"/>
      <c r="ABV200" s="55"/>
      <c r="ABW200" s="55"/>
      <c r="ABX200" s="55"/>
      <c r="ABY200" s="55"/>
      <c r="ABZ200" s="55"/>
      <c r="ACA200" s="55"/>
      <c r="ACB200" s="55"/>
      <c r="ACC200" s="55"/>
      <c r="ACD200" s="55"/>
      <c r="ACE200" s="55"/>
      <c r="ACF200" s="55"/>
      <c r="ACG200" s="55"/>
      <c r="ACH200" s="55"/>
      <c r="ACI200" s="55"/>
      <c r="ACJ200" s="55"/>
      <c r="ACK200" s="55"/>
      <c r="ACL200" s="55"/>
      <c r="ACM200" s="55"/>
      <c r="ACN200" s="55"/>
      <c r="ACO200" s="55"/>
      <c r="ACP200" s="55"/>
      <c r="ACQ200" s="55"/>
      <c r="ACR200" s="55"/>
      <c r="ACS200" s="55"/>
      <c r="ACT200" s="55"/>
      <c r="ACU200" s="55"/>
      <c r="ACV200" s="55"/>
      <c r="ACW200" s="55"/>
      <c r="ACX200" s="55"/>
      <c r="ACY200" s="55"/>
      <c r="ACZ200" s="55"/>
      <c r="ADA200" s="55"/>
      <c r="ADB200" s="55"/>
      <c r="ADC200" s="55"/>
      <c r="ADD200" s="55"/>
      <c r="ADE200" s="55"/>
      <c r="ADF200" s="55"/>
      <c r="ADG200" s="55"/>
      <c r="ADH200" s="55"/>
      <c r="ADI200" s="55"/>
      <c r="ADJ200" s="55"/>
      <c r="ADK200" s="55"/>
      <c r="ADL200" s="55"/>
      <c r="ADM200" s="55"/>
      <c r="ADN200" s="55"/>
      <c r="ADO200" s="55"/>
      <c r="ADP200" s="55"/>
      <c r="ADQ200" s="55"/>
      <c r="ADR200" s="55"/>
      <c r="ADS200" s="55"/>
      <c r="ADT200" s="55"/>
      <c r="ADU200" s="55"/>
      <c r="ADV200" s="55"/>
      <c r="ADW200" s="55"/>
      <c r="ADX200" s="55"/>
      <c r="ADY200" s="55"/>
      <c r="ADZ200" s="55"/>
      <c r="AEA200" s="55"/>
      <c r="AEB200" s="55"/>
      <c r="AEC200" s="55"/>
      <c r="AED200" s="55"/>
      <c r="AEE200" s="55"/>
      <c r="AEF200" s="55"/>
      <c r="AEG200" s="55"/>
      <c r="AEH200" s="55"/>
      <c r="AEI200" s="55"/>
      <c r="AEJ200" s="55"/>
      <c r="AEK200" s="55"/>
      <c r="AEL200" s="55"/>
      <c r="AEM200" s="55"/>
      <c r="AEN200" s="55"/>
      <c r="AEO200" s="55"/>
      <c r="AEP200" s="55"/>
      <c r="AEQ200" s="55"/>
      <c r="AER200" s="55"/>
      <c r="AES200" s="55"/>
      <c r="AET200" s="55"/>
      <c r="AEU200" s="55"/>
      <c r="AEV200" s="55"/>
      <c r="AEW200" s="55"/>
      <c r="AEX200" s="55"/>
      <c r="AEY200" s="55"/>
      <c r="AEZ200" s="55"/>
      <c r="AFA200" s="55"/>
      <c r="AFB200" s="55"/>
      <c r="AFC200" s="55"/>
      <c r="AFD200" s="55"/>
      <c r="AFE200" s="55"/>
      <c r="AFF200" s="55"/>
      <c r="AFG200" s="55"/>
      <c r="AFH200" s="55"/>
      <c r="AFI200" s="55"/>
      <c r="AFJ200" s="55"/>
      <c r="AFK200" s="55"/>
      <c r="AFL200" s="55"/>
      <c r="AFM200" s="55"/>
      <c r="AFN200" s="55"/>
      <c r="AFO200" s="55"/>
      <c r="AFP200" s="55"/>
      <c r="AFQ200" s="55"/>
      <c r="AFR200" s="55"/>
      <c r="AFS200" s="55"/>
      <c r="AFT200" s="55"/>
      <c r="AFU200" s="55"/>
      <c r="AFV200" s="55"/>
      <c r="AFW200" s="55"/>
      <c r="AFX200" s="55"/>
      <c r="AFY200" s="55"/>
      <c r="AFZ200" s="55"/>
      <c r="AGA200" s="55"/>
      <c r="AGB200" s="55"/>
      <c r="AGC200" s="55"/>
      <c r="AGD200" s="55"/>
      <c r="AGE200" s="55"/>
      <c r="AGF200" s="55"/>
      <c r="AGG200" s="55"/>
      <c r="AGH200" s="55"/>
      <c r="AGI200" s="55"/>
      <c r="AGJ200" s="55"/>
      <c r="AGK200" s="55"/>
      <c r="AGL200" s="55"/>
      <c r="AGM200" s="55"/>
      <c r="AGN200" s="55"/>
      <c r="AGO200" s="55"/>
      <c r="AGP200" s="55"/>
      <c r="AGQ200" s="55"/>
      <c r="AGR200" s="55"/>
      <c r="AGS200" s="55"/>
      <c r="AGT200" s="55"/>
      <c r="AGU200" s="55"/>
      <c r="AGV200" s="55"/>
      <c r="AGW200" s="55"/>
      <c r="AGX200" s="55"/>
      <c r="AGY200" s="55"/>
      <c r="AGZ200" s="55"/>
      <c r="AHA200" s="55"/>
      <c r="AHB200" s="55"/>
      <c r="AHC200" s="55"/>
      <c r="AHD200" s="55"/>
      <c r="AHE200" s="55"/>
      <c r="AHF200" s="55"/>
      <c r="AHG200" s="55"/>
      <c r="AHH200" s="55"/>
      <c r="AHI200" s="55"/>
      <c r="AHJ200" s="55"/>
      <c r="AHK200" s="55"/>
      <c r="AHL200" s="55"/>
      <c r="AHM200" s="55"/>
      <c r="AHN200" s="55"/>
      <c r="AHO200" s="55"/>
      <c r="AHP200" s="55"/>
      <c r="AHQ200" s="55"/>
      <c r="AHR200" s="55"/>
      <c r="AHS200" s="55"/>
      <c r="AHT200" s="55"/>
      <c r="AHU200" s="55"/>
      <c r="AHV200" s="55"/>
      <c r="AHW200" s="55"/>
      <c r="AHX200" s="55"/>
      <c r="AHY200" s="55"/>
      <c r="AHZ200" s="55"/>
      <c r="AIA200" s="55"/>
      <c r="AIB200" s="55"/>
      <c r="AIC200" s="55"/>
      <c r="AID200" s="55"/>
      <c r="AIE200" s="55"/>
      <c r="AIF200" s="55"/>
      <c r="AIG200" s="55"/>
      <c r="AIH200" s="55"/>
      <c r="AII200" s="55"/>
      <c r="AIJ200" s="55"/>
      <c r="AIK200" s="55"/>
      <c r="AIL200" s="55"/>
      <c r="AIM200" s="55"/>
      <c r="AIN200" s="55"/>
      <c r="AIO200" s="55"/>
      <c r="AIP200" s="55"/>
      <c r="AIQ200" s="55"/>
      <c r="AIR200" s="55"/>
      <c r="AIS200" s="55"/>
      <c r="AIT200" s="55"/>
      <c r="AIU200" s="55"/>
      <c r="AIV200" s="55"/>
      <c r="AIW200" s="55"/>
      <c r="AIX200" s="55"/>
      <c r="AIY200" s="55"/>
      <c r="AIZ200" s="55"/>
      <c r="AJA200" s="55"/>
      <c r="AJB200" s="55"/>
      <c r="AJC200" s="55"/>
      <c r="AJD200" s="55"/>
      <c r="AJE200" s="55"/>
      <c r="AJF200" s="55"/>
      <c r="AJG200" s="55"/>
      <c r="AJH200" s="55"/>
      <c r="AJI200" s="55"/>
      <c r="AJJ200" s="55"/>
      <c r="AJK200" s="55"/>
      <c r="AJL200" s="55"/>
      <c r="AJM200" s="55"/>
      <c r="AJN200" s="55"/>
      <c r="AJO200" s="55"/>
      <c r="AJP200" s="55"/>
      <c r="AJQ200" s="55"/>
      <c r="AJR200" s="55"/>
      <c r="AJS200" s="55"/>
      <c r="AJT200" s="55"/>
      <c r="AJU200" s="55"/>
      <c r="AJV200" s="55"/>
      <c r="AJW200" s="55"/>
      <c r="AJX200" s="55"/>
      <c r="AJY200" s="55"/>
      <c r="AJZ200" s="55"/>
      <c r="AKA200" s="55"/>
      <c r="AKB200" s="55"/>
      <c r="AKC200" s="55"/>
      <c r="AKD200" s="55"/>
      <c r="AKE200" s="55"/>
      <c r="AKF200" s="55"/>
      <c r="AKG200" s="55"/>
      <c r="AKH200" s="55"/>
      <c r="AKI200" s="55"/>
      <c r="AKJ200" s="55"/>
      <c r="AKK200" s="55"/>
      <c r="AKL200" s="55"/>
      <c r="AKM200" s="55"/>
      <c r="AKN200" s="55"/>
      <c r="AKO200" s="55"/>
      <c r="AKP200" s="55"/>
      <c r="AKQ200" s="55"/>
      <c r="AKR200" s="55"/>
      <c r="AKS200" s="55"/>
      <c r="AKT200" s="55"/>
      <c r="AKU200" s="55"/>
      <c r="AKV200" s="55"/>
      <c r="AKW200" s="55"/>
      <c r="AKX200" s="55"/>
      <c r="AKY200" s="55"/>
      <c r="AKZ200" s="55"/>
      <c r="ALA200" s="55"/>
      <c r="ALB200" s="55"/>
      <c r="ALC200" s="55"/>
      <c r="ALD200" s="55"/>
      <c r="ALE200" s="55"/>
      <c r="ALF200" s="55"/>
      <c r="ALG200" s="55"/>
      <c r="ALH200" s="55"/>
      <c r="ALI200" s="55"/>
      <c r="ALJ200" s="55"/>
      <c r="ALK200" s="55"/>
      <c r="ALL200" s="55"/>
      <c r="ALM200" s="55"/>
      <c r="ALN200" s="55"/>
      <c r="ALO200" s="55"/>
      <c r="ALP200" s="55"/>
      <c r="ALQ200" s="55"/>
      <c r="ALR200" s="55"/>
      <c r="ALS200" s="55"/>
      <c r="ALT200" s="55"/>
      <c r="ALU200" s="55"/>
      <c r="ALV200" s="55"/>
      <c r="ALW200" s="55"/>
      <c r="ALX200" s="55"/>
      <c r="ALY200" s="55"/>
      <c r="ALZ200" s="55"/>
      <c r="AMA200" s="55"/>
      <c r="AMB200" s="55"/>
      <c r="AMC200" s="55"/>
      <c r="AMD200" s="55"/>
      <c r="AME200" s="55"/>
      <c r="AMF200" s="55"/>
      <c r="AMG200" s="55"/>
      <c r="AMH200" s="55"/>
      <c r="AMI200" s="55"/>
      <c r="AMJ200" s="55"/>
      <c r="AMK200" s="55"/>
      <c r="AML200" s="55"/>
      <c r="AMM200" s="55"/>
      <c r="AMN200" s="55"/>
      <c r="AMO200" s="55"/>
      <c r="AMP200" s="55"/>
      <c r="AMQ200" s="55"/>
      <c r="AMR200" s="55"/>
      <c r="AMS200" s="55"/>
      <c r="AMT200" s="55"/>
      <c r="AMU200" s="55"/>
      <c r="AMV200" s="55"/>
      <c r="AMW200" s="55"/>
      <c r="AMX200" s="55"/>
      <c r="AMY200" s="55"/>
      <c r="AMZ200" s="55"/>
      <c r="ANA200" s="55"/>
      <c r="ANB200" s="55"/>
      <c r="ANC200" s="55"/>
      <c r="AND200" s="55"/>
      <c r="ANE200" s="55"/>
      <c r="ANF200" s="55"/>
      <c r="ANG200" s="55"/>
      <c r="ANH200" s="55"/>
      <c r="ANI200" s="55"/>
      <c r="ANJ200" s="55"/>
      <c r="ANK200" s="55"/>
      <c r="ANL200" s="55"/>
      <c r="ANM200" s="55"/>
      <c r="ANN200" s="55"/>
      <c r="ANO200" s="55"/>
      <c r="ANP200" s="55"/>
      <c r="ANQ200" s="55"/>
      <c r="ANR200" s="55"/>
      <c r="ANS200" s="55"/>
      <c r="ANT200" s="55"/>
      <c r="ANU200" s="55"/>
      <c r="ANV200" s="55"/>
      <c r="ANW200" s="55"/>
      <c r="ANX200" s="55"/>
      <c r="ANY200" s="55"/>
      <c r="ANZ200" s="55"/>
      <c r="AOA200" s="55"/>
      <c r="AOB200" s="55"/>
      <c r="AOC200" s="55"/>
      <c r="AOD200" s="55"/>
      <c r="AOE200" s="55"/>
      <c r="AOF200" s="55"/>
      <c r="AOG200" s="55"/>
      <c r="AOH200" s="55"/>
      <c r="AOI200" s="55"/>
      <c r="AOJ200" s="55"/>
      <c r="AOK200" s="55"/>
      <c r="AOL200" s="55"/>
      <c r="AOM200" s="55"/>
      <c r="AON200" s="55"/>
      <c r="AOO200" s="55"/>
      <c r="AOP200" s="55"/>
      <c r="AOQ200" s="55"/>
      <c r="AOR200" s="55"/>
      <c r="AOS200" s="55"/>
      <c r="AOT200" s="55"/>
      <c r="AOU200" s="55"/>
      <c r="AOV200" s="55"/>
      <c r="AOW200" s="55"/>
      <c r="AOX200" s="55"/>
      <c r="AOY200" s="55"/>
      <c r="AOZ200" s="55"/>
      <c r="APA200" s="55"/>
      <c r="APB200" s="55"/>
      <c r="APC200" s="55"/>
      <c r="APD200" s="55"/>
      <c r="APE200" s="55"/>
      <c r="APF200" s="55"/>
      <c r="APG200" s="55"/>
      <c r="APH200" s="55"/>
      <c r="API200" s="55"/>
      <c r="APJ200" s="55"/>
      <c r="APK200" s="55"/>
      <c r="APL200" s="55"/>
      <c r="APM200" s="55"/>
      <c r="APN200" s="55"/>
      <c r="APO200" s="55"/>
      <c r="APP200" s="55"/>
      <c r="APQ200" s="55"/>
      <c r="APR200" s="55"/>
      <c r="APS200" s="55"/>
      <c r="APT200" s="55"/>
      <c r="APU200" s="55"/>
      <c r="APV200" s="55"/>
      <c r="APW200" s="55"/>
      <c r="APX200" s="55"/>
      <c r="APY200" s="55"/>
      <c r="APZ200" s="55"/>
      <c r="AQA200" s="55"/>
      <c r="AQB200" s="55"/>
      <c r="AQC200" s="55"/>
      <c r="AQD200" s="55"/>
      <c r="AQE200" s="55"/>
      <c r="AQF200" s="55"/>
      <c r="AQG200" s="55"/>
      <c r="AQH200" s="55"/>
      <c r="AQI200" s="55"/>
      <c r="AQJ200" s="55"/>
      <c r="AQK200" s="55"/>
      <c r="AQL200" s="55"/>
      <c r="AQM200" s="55"/>
      <c r="AQN200" s="55"/>
      <c r="AQO200" s="55"/>
      <c r="AQP200" s="55"/>
      <c r="AQQ200" s="55"/>
      <c r="AQR200" s="55"/>
      <c r="AQS200" s="55"/>
      <c r="AQT200" s="55"/>
      <c r="AQU200" s="55"/>
      <c r="AQV200" s="55"/>
      <c r="AQW200" s="55"/>
      <c r="AQX200" s="55"/>
      <c r="AQY200" s="55"/>
      <c r="AQZ200" s="55"/>
      <c r="ARA200" s="55"/>
      <c r="ARB200" s="55"/>
      <c r="ARC200" s="55"/>
      <c r="ARD200" s="55"/>
      <c r="ARE200" s="55"/>
      <c r="ARF200" s="55"/>
      <c r="ARG200" s="55"/>
      <c r="ARH200" s="55"/>
      <c r="ARI200" s="55"/>
      <c r="ARJ200" s="55"/>
      <c r="ARK200" s="55"/>
      <c r="ARL200" s="55"/>
      <c r="ARM200" s="55"/>
      <c r="ARN200" s="55"/>
      <c r="ARO200" s="55"/>
      <c r="ARP200" s="55"/>
      <c r="ARQ200" s="55"/>
      <c r="ARR200" s="55"/>
      <c r="ARS200" s="55"/>
      <c r="ART200" s="55"/>
      <c r="ARU200" s="55"/>
      <c r="ARV200" s="55"/>
      <c r="ARW200" s="55"/>
      <c r="ARX200" s="55"/>
      <c r="ARY200" s="55"/>
      <c r="ARZ200" s="55"/>
      <c r="ASA200" s="55"/>
      <c r="ASB200" s="55"/>
      <c r="ASC200" s="55"/>
      <c r="ASD200" s="55"/>
      <c r="ASE200" s="55"/>
      <c r="ASF200" s="55"/>
      <c r="ASG200" s="55"/>
      <c r="ASH200" s="55"/>
      <c r="ASI200" s="55"/>
      <c r="ASJ200" s="55"/>
      <c r="ASK200" s="55"/>
      <c r="ASL200" s="55"/>
      <c r="ASM200" s="55"/>
      <c r="ASN200" s="55"/>
      <c r="ASO200" s="55"/>
      <c r="ASP200" s="55"/>
      <c r="ASQ200" s="55"/>
      <c r="ASR200" s="55"/>
      <c r="ASS200" s="55"/>
      <c r="AST200" s="55"/>
      <c r="ASU200" s="55"/>
      <c r="ASV200" s="55"/>
      <c r="ASW200" s="55"/>
      <c r="ASX200" s="55"/>
      <c r="ASY200" s="55"/>
      <c r="ASZ200" s="55"/>
      <c r="ATA200" s="55"/>
      <c r="ATB200" s="55"/>
      <c r="ATC200" s="55"/>
      <c r="ATD200" s="55"/>
      <c r="ATE200" s="55"/>
      <c r="ATF200" s="55"/>
      <c r="ATG200" s="55"/>
      <c r="ATH200" s="55"/>
      <c r="ATI200" s="55"/>
      <c r="ATJ200" s="55"/>
      <c r="ATK200" s="55"/>
      <c r="ATL200" s="55"/>
      <c r="ATM200" s="55"/>
      <c r="ATN200" s="55"/>
      <c r="ATO200" s="55"/>
      <c r="ATP200" s="55"/>
      <c r="ATQ200" s="55"/>
      <c r="ATR200" s="55"/>
      <c r="ATS200" s="55"/>
      <c r="ATT200" s="55"/>
      <c r="ATU200" s="55"/>
      <c r="ATV200" s="55"/>
      <c r="ATW200" s="55"/>
      <c r="ATX200" s="55"/>
      <c r="ATY200" s="55"/>
      <c r="ATZ200" s="55"/>
      <c r="AUA200" s="55"/>
      <c r="AUB200" s="55"/>
      <c r="AUC200" s="55"/>
      <c r="AUD200" s="55"/>
      <c r="AUE200" s="55"/>
      <c r="AUF200" s="55"/>
      <c r="AUG200" s="55"/>
      <c r="AUH200" s="55"/>
      <c r="AUI200" s="55"/>
      <c r="AUJ200" s="55"/>
      <c r="AUK200" s="55"/>
      <c r="AUL200" s="55"/>
      <c r="AUM200" s="55"/>
      <c r="AUN200" s="55"/>
      <c r="AUO200" s="55"/>
      <c r="AUP200" s="55"/>
      <c r="AUQ200" s="55"/>
      <c r="AUR200" s="55"/>
      <c r="AUS200" s="55"/>
      <c r="AUT200" s="55"/>
      <c r="AUU200" s="55"/>
      <c r="AUV200" s="55"/>
      <c r="AUW200" s="55"/>
      <c r="AUX200" s="55"/>
      <c r="AUY200" s="55"/>
      <c r="AUZ200" s="55"/>
      <c r="AVA200" s="55"/>
      <c r="AVB200" s="55"/>
      <c r="AVC200" s="55"/>
      <c r="AVD200" s="55"/>
      <c r="AVE200" s="55"/>
      <c r="AVF200" s="55"/>
      <c r="AVG200" s="55"/>
      <c r="AVH200" s="55"/>
      <c r="AVI200" s="55"/>
      <c r="AVJ200" s="55"/>
      <c r="AVK200" s="55"/>
      <c r="AVL200" s="55"/>
      <c r="AVM200" s="55"/>
      <c r="AVN200" s="55"/>
      <c r="AVO200" s="55"/>
      <c r="AVP200" s="55"/>
      <c r="AVQ200" s="55"/>
      <c r="AVR200" s="55"/>
      <c r="AVS200" s="55"/>
      <c r="AVT200" s="55"/>
      <c r="AVU200" s="55"/>
      <c r="AVV200" s="55"/>
      <c r="AVW200" s="55"/>
      <c r="AVX200" s="55"/>
      <c r="AVY200" s="55"/>
      <c r="AVZ200" s="55"/>
      <c r="AWA200" s="55"/>
      <c r="AWB200" s="55"/>
      <c r="AWC200" s="55"/>
      <c r="AWD200" s="55"/>
      <c r="AWE200" s="55"/>
      <c r="AWF200" s="55"/>
      <c r="AWG200" s="55"/>
      <c r="AWH200" s="55"/>
      <c r="AWI200" s="55"/>
      <c r="AWJ200" s="55"/>
      <c r="AWK200" s="55"/>
      <c r="AWL200" s="55"/>
      <c r="AWM200" s="55"/>
      <c r="AWN200" s="55"/>
      <c r="AWO200" s="55"/>
      <c r="AWP200" s="55"/>
      <c r="AWQ200" s="55"/>
      <c r="AWR200" s="55"/>
      <c r="AWS200" s="55"/>
      <c r="AWT200" s="55"/>
      <c r="AWU200" s="55"/>
      <c r="AWV200" s="55"/>
      <c r="AWW200" s="55"/>
      <c r="AWX200" s="55"/>
      <c r="AWY200" s="55"/>
      <c r="AWZ200" s="55"/>
      <c r="AXA200" s="55"/>
      <c r="AXB200" s="55"/>
      <c r="AXC200" s="55"/>
      <c r="AXD200" s="55"/>
      <c r="AXE200" s="55"/>
      <c r="AXF200" s="55"/>
      <c r="AXG200" s="55"/>
      <c r="AXH200" s="55"/>
      <c r="AXI200" s="55"/>
      <c r="AXJ200" s="55"/>
      <c r="AXK200" s="55"/>
      <c r="AXL200" s="55"/>
      <c r="AXM200" s="55"/>
      <c r="AXN200" s="55"/>
      <c r="AXO200" s="55"/>
      <c r="AXP200" s="55"/>
      <c r="AXQ200" s="55"/>
      <c r="AXR200" s="55"/>
      <c r="AXS200" s="55"/>
      <c r="AXT200" s="55"/>
      <c r="AXU200" s="55"/>
      <c r="AXV200" s="55"/>
      <c r="AXW200" s="55"/>
      <c r="AXX200" s="55"/>
      <c r="AXY200" s="55"/>
      <c r="AXZ200" s="55"/>
      <c r="AYA200" s="55"/>
      <c r="AYB200" s="55"/>
      <c r="AYC200" s="55"/>
      <c r="AYD200" s="55"/>
      <c r="AYE200" s="55"/>
      <c r="AYF200" s="55"/>
      <c r="AYG200" s="55"/>
      <c r="AYH200" s="55"/>
      <c r="AYI200" s="55"/>
      <c r="AYJ200" s="55"/>
      <c r="AYK200" s="55"/>
      <c r="AYL200" s="55"/>
      <c r="AYM200" s="55"/>
      <c r="AYN200" s="55"/>
      <c r="AYO200" s="55"/>
      <c r="AYP200" s="55"/>
      <c r="AYQ200" s="55"/>
      <c r="AYR200" s="55"/>
      <c r="AYS200" s="55"/>
      <c r="AYT200" s="55"/>
      <c r="AYU200" s="55"/>
      <c r="AYV200" s="55"/>
      <c r="AYW200" s="55"/>
      <c r="AYX200" s="55"/>
      <c r="AYY200" s="55"/>
      <c r="AYZ200" s="55"/>
      <c r="AZA200" s="55"/>
      <c r="AZB200" s="55"/>
      <c r="AZC200" s="55"/>
      <c r="AZD200" s="55"/>
      <c r="AZE200" s="55"/>
      <c r="AZF200" s="55"/>
      <c r="AZG200" s="55"/>
      <c r="AZH200" s="55"/>
      <c r="AZI200" s="55"/>
      <c r="AZJ200" s="55"/>
      <c r="AZK200" s="55"/>
      <c r="AZL200" s="55"/>
      <c r="AZM200" s="55"/>
      <c r="AZN200" s="55"/>
      <c r="AZO200" s="55"/>
      <c r="AZP200" s="55"/>
      <c r="AZQ200" s="55"/>
      <c r="AZR200" s="55"/>
      <c r="AZS200" s="55"/>
      <c r="AZT200" s="55"/>
      <c r="AZU200" s="55"/>
      <c r="AZV200" s="55"/>
      <c r="AZW200" s="55"/>
      <c r="AZX200" s="55"/>
      <c r="AZY200" s="55"/>
      <c r="AZZ200" s="55"/>
      <c r="BAA200" s="55"/>
      <c r="BAB200" s="55"/>
      <c r="BAC200" s="55"/>
      <c r="BAD200" s="55"/>
      <c r="BAE200" s="55"/>
      <c r="BAF200" s="55"/>
      <c r="BAG200" s="55"/>
      <c r="BAH200" s="55"/>
      <c r="BAI200" s="55"/>
      <c r="BAJ200" s="55"/>
      <c r="BAK200" s="55"/>
      <c r="BAL200" s="55"/>
      <c r="BAM200" s="55"/>
      <c r="BAN200" s="55"/>
      <c r="BAO200" s="55"/>
      <c r="BAP200" s="55"/>
      <c r="BAQ200" s="55"/>
      <c r="BAR200" s="55"/>
      <c r="BAS200" s="55"/>
      <c r="BAT200" s="55"/>
      <c r="BAU200" s="55"/>
      <c r="BAV200" s="55"/>
      <c r="BAW200" s="55"/>
      <c r="BAX200" s="55"/>
      <c r="BAY200" s="55"/>
      <c r="BAZ200" s="55"/>
      <c r="BBA200" s="55"/>
      <c r="BBB200" s="55"/>
      <c r="BBC200" s="55"/>
      <c r="BBD200" s="55"/>
      <c r="BBE200" s="55"/>
      <c r="BBF200" s="55"/>
      <c r="BBG200" s="55"/>
      <c r="BBH200" s="55"/>
      <c r="BBI200" s="55"/>
      <c r="BBJ200" s="55"/>
      <c r="BBK200" s="55"/>
      <c r="BBL200" s="55"/>
      <c r="BBM200" s="55"/>
      <c r="BBN200" s="55"/>
      <c r="BBO200" s="55"/>
      <c r="BBP200" s="55"/>
      <c r="BBQ200" s="55"/>
      <c r="BBR200" s="55"/>
      <c r="BBS200" s="55"/>
      <c r="BBT200" s="55"/>
      <c r="BBU200" s="55"/>
      <c r="BBV200" s="55"/>
      <c r="BBW200" s="55"/>
      <c r="BBX200" s="55"/>
      <c r="BBY200" s="55"/>
      <c r="BBZ200" s="55"/>
      <c r="BCA200" s="55"/>
      <c r="BCB200" s="55"/>
      <c r="BCC200" s="55"/>
      <c r="BCD200" s="55"/>
      <c r="BCE200" s="55"/>
      <c r="BCF200" s="55"/>
      <c r="BCG200" s="55"/>
      <c r="BCH200" s="55"/>
      <c r="BCI200" s="55"/>
      <c r="BCJ200" s="55"/>
      <c r="BCK200" s="55"/>
      <c r="BCL200" s="55"/>
      <c r="BCM200" s="55"/>
      <c r="BCN200" s="55"/>
      <c r="BCO200" s="55"/>
      <c r="BCP200" s="55"/>
      <c r="BCQ200" s="55"/>
      <c r="BCR200" s="55"/>
      <c r="BCS200" s="55"/>
      <c r="BCT200" s="55"/>
      <c r="BCU200" s="55"/>
      <c r="BCV200" s="55"/>
      <c r="BCW200" s="55"/>
      <c r="BCX200" s="55"/>
      <c r="BCY200" s="55"/>
      <c r="BCZ200" s="55"/>
      <c r="BDA200" s="55"/>
      <c r="BDB200" s="55"/>
      <c r="BDC200" s="55"/>
      <c r="BDD200" s="55"/>
      <c r="BDE200" s="55"/>
      <c r="BDF200" s="55"/>
      <c r="BDG200" s="55"/>
      <c r="BDH200" s="55"/>
      <c r="BDI200" s="55"/>
      <c r="BDJ200" s="55"/>
      <c r="BDK200" s="55"/>
      <c r="BDL200" s="55"/>
      <c r="BDM200" s="55"/>
      <c r="BDN200" s="55"/>
      <c r="BDO200" s="55"/>
      <c r="BDP200" s="55"/>
      <c r="BDQ200" s="55"/>
      <c r="BDR200" s="55"/>
      <c r="BDS200" s="55"/>
      <c r="BDT200" s="55"/>
      <c r="BDU200" s="55"/>
      <c r="BDV200" s="55"/>
      <c r="BDW200" s="55"/>
      <c r="BDX200" s="55"/>
      <c r="BDY200" s="55"/>
      <c r="BDZ200" s="55"/>
      <c r="BEA200" s="55"/>
      <c r="BEB200" s="55"/>
      <c r="BEC200" s="55"/>
      <c r="BED200" s="55"/>
      <c r="BEE200" s="55"/>
      <c r="BEF200" s="55"/>
      <c r="BEG200" s="55"/>
      <c r="BEH200" s="55"/>
      <c r="BEI200" s="55"/>
      <c r="BEJ200" s="55"/>
      <c r="BEK200" s="55"/>
      <c r="BEL200" s="55"/>
      <c r="BEM200" s="55"/>
      <c r="BEN200" s="55"/>
      <c r="BEO200" s="55"/>
      <c r="BEP200" s="55"/>
      <c r="BEQ200" s="55"/>
      <c r="BER200" s="55"/>
      <c r="BES200" s="55"/>
      <c r="BET200" s="55"/>
      <c r="BEU200" s="55"/>
      <c r="BEV200" s="55"/>
      <c r="BEW200" s="55"/>
      <c r="BEX200" s="55"/>
      <c r="BEY200" s="55"/>
      <c r="BEZ200" s="55"/>
      <c r="BFA200" s="55"/>
      <c r="BFB200" s="55"/>
      <c r="BFC200" s="55"/>
      <c r="BFD200" s="55"/>
      <c r="BFE200" s="55"/>
      <c r="BFF200" s="55"/>
      <c r="BFG200" s="55"/>
      <c r="BFH200" s="55"/>
      <c r="BFI200" s="55"/>
      <c r="BFJ200" s="55"/>
      <c r="BFK200" s="55"/>
      <c r="BFL200" s="55"/>
      <c r="BFM200" s="55"/>
      <c r="BFN200" s="55"/>
      <c r="BFO200" s="55"/>
      <c r="BFP200" s="55"/>
      <c r="BFQ200" s="55"/>
      <c r="BFR200" s="55"/>
      <c r="BFS200" s="55"/>
      <c r="BFT200" s="55"/>
      <c r="BFU200" s="55"/>
      <c r="BFV200" s="55"/>
      <c r="BFW200" s="55"/>
      <c r="BFX200" s="55"/>
      <c r="BFY200" s="55"/>
      <c r="BFZ200" s="55"/>
      <c r="BGA200" s="55"/>
      <c r="BGB200" s="55"/>
      <c r="BGC200" s="55"/>
      <c r="BGD200" s="55"/>
      <c r="BGE200" s="55"/>
      <c r="BGF200" s="55"/>
      <c r="BGG200" s="55"/>
      <c r="BGH200" s="55"/>
      <c r="BGI200" s="55"/>
      <c r="BGJ200" s="55"/>
      <c r="BGK200" s="55"/>
      <c r="BGL200" s="55"/>
      <c r="BGM200" s="55"/>
      <c r="BGN200" s="55"/>
      <c r="BGO200" s="55"/>
      <c r="BGP200" s="55"/>
      <c r="BGQ200" s="55"/>
      <c r="BGR200" s="55"/>
      <c r="BGS200" s="55"/>
      <c r="BGT200" s="55"/>
      <c r="BGU200" s="55"/>
      <c r="BGV200" s="55"/>
      <c r="BGW200" s="55"/>
      <c r="BGX200" s="55"/>
      <c r="BGY200" s="55"/>
      <c r="BGZ200" s="55"/>
      <c r="BHA200" s="55"/>
      <c r="BHB200" s="55"/>
      <c r="BHC200" s="55"/>
      <c r="BHD200" s="55"/>
      <c r="BHE200" s="55"/>
      <c r="BHF200" s="55"/>
      <c r="BHG200" s="55"/>
      <c r="BHH200" s="55"/>
      <c r="BHI200" s="55"/>
      <c r="BHJ200" s="55"/>
      <c r="BHK200" s="55"/>
      <c r="BHL200" s="55"/>
      <c r="BHM200" s="55"/>
      <c r="BHN200" s="55"/>
      <c r="BHO200" s="55"/>
      <c r="BHP200" s="55"/>
      <c r="BHQ200" s="55"/>
      <c r="BHR200" s="55"/>
      <c r="BHS200" s="55"/>
      <c r="BHT200" s="55"/>
      <c r="BHU200" s="55"/>
      <c r="BHV200" s="55"/>
      <c r="BHW200" s="55"/>
      <c r="BHX200" s="55"/>
      <c r="BHY200" s="55"/>
      <c r="BHZ200" s="55"/>
      <c r="BIA200" s="55"/>
      <c r="BIB200" s="55"/>
      <c r="BIC200" s="55"/>
      <c r="BID200" s="55"/>
      <c r="BIE200" s="55"/>
      <c r="BIF200" s="55"/>
      <c r="BIG200" s="55"/>
      <c r="BIH200" s="55"/>
      <c r="BII200" s="55"/>
      <c r="BIJ200" s="55"/>
      <c r="BIK200" s="55"/>
      <c r="BIL200" s="55"/>
      <c r="BIM200" s="55"/>
      <c r="BIN200" s="55"/>
      <c r="BIO200" s="55"/>
      <c r="BIP200" s="55"/>
      <c r="BIQ200" s="55"/>
      <c r="BIR200" s="55"/>
      <c r="BIS200" s="55"/>
      <c r="BIT200" s="55"/>
      <c r="BIU200" s="55"/>
      <c r="BIV200" s="55"/>
      <c r="BIW200" s="55"/>
      <c r="BIX200" s="55"/>
      <c r="BIY200" s="55"/>
      <c r="BIZ200" s="55"/>
      <c r="BJA200" s="55"/>
      <c r="BJB200" s="55"/>
      <c r="BJC200" s="55"/>
      <c r="BJD200" s="55"/>
      <c r="BJE200" s="55"/>
      <c r="BJF200" s="55"/>
      <c r="BJG200" s="55"/>
      <c r="BJH200" s="55"/>
      <c r="BJI200" s="55"/>
      <c r="BJJ200" s="55"/>
      <c r="BJK200" s="55"/>
      <c r="BJL200" s="55"/>
      <c r="BJM200" s="55"/>
      <c r="BJN200" s="55"/>
      <c r="BJO200" s="55"/>
      <c r="BJP200" s="55"/>
      <c r="BJQ200" s="55"/>
      <c r="BJR200" s="55"/>
      <c r="BJS200" s="55"/>
      <c r="BJT200" s="55"/>
      <c r="BJU200" s="55"/>
      <c r="BJV200" s="55"/>
      <c r="BJW200" s="55"/>
      <c r="BJX200" s="55"/>
      <c r="BJY200" s="55"/>
      <c r="BJZ200" s="55"/>
      <c r="BKA200" s="55"/>
      <c r="BKB200" s="55"/>
      <c r="BKC200" s="55"/>
      <c r="BKD200" s="55"/>
      <c r="BKE200" s="55"/>
      <c r="BKF200" s="55"/>
      <c r="BKG200" s="55"/>
      <c r="BKH200" s="55"/>
      <c r="BKI200" s="55"/>
      <c r="BKJ200" s="55"/>
      <c r="BKK200" s="55"/>
      <c r="BKL200" s="55"/>
      <c r="BKM200" s="55"/>
      <c r="BKN200" s="55"/>
      <c r="BKO200" s="55"/>
      <c r="BKP200" s="55"/>
      <c r="BKQ200" s="55"/>
      <c r="BKR200" s="55"/>
      <c r="BKS200" s="55"/>
      <c r="BKT200" s="55"/>
      <c r="BKU200" s="55"/>
      <c r="BKV200" s="55"/>
      <c r="BKW200" s="55"/>
      <c r="BKX200" s="55"/>
      <c r="BKY200" s="55"/>
      <c r="BKZ200" s="55"/>
      <c r="BLA200" s="55"/>
      <c r="BLB200" s="55"/>
      <c r="BLC200" s="55"/>
      <c r="BLD200" s="55"/>
      <c r="BLE200" s="55"/>
      <c r="BLF200" s="55"/>
      <c r="BLG200" s="55"/>
      <c r="BLH200" s="55"/>
      <c r="BLI200" s="55"/>
      <c r="BLJ200" s="55"/>
      <c r="BLK200" s="55"/>
      <c r="BLL200" s="55"/>
      <c r="BLM200" s="55"/>
      <c r="BLN200" s="55"/>
      <c r="BLO200" s="55"/>
      <c r="BLP200" s="55"/>
      <c r="BLQ200" s="55"/>
      <c r="BLR200" s="55"/>
      <c r="BLS200" s="55"/>
      <c r="BLT200" s="55"/>
      <c r="BLU200" s="55"/>
      <c r="BLV200" s="55"/>
      <c r="BLW200" s="55"/>
      <c r="BLX200" s="55"/>
      <c r="BLY200" s="55"/>
      <c r="BLZ200" s="55"/>
      <c r="BMA200" s="55"/>
      <c r="BMB200" s="55"/>
      <c r="BMC200" s="55"/>
      <c r="BMD200" s="55"/>
      <c r="BME200" s="55"/>
      <c r="BMF200" s="55"/>
      <c r="BMG200" s="55"/>
      <c r="BMH200" s="55"/>
      <c r="BMI200" s="55"/>
      <c r="BMJ200" s="55"/>
      <c r="BMK200" s="55"/>
      <c r="BML200" s="55"/>
      <c r="BMM200" s="55"/>
      <c r="BMN200" s="55"/>
      <c r="BMO200" s="55"/>
      <c r="BMP200" s="55"/>
      <c r="BMQ200" s="55"/>
      <c r="BMR200" s="55"/>
      <c r="BMS200" s="55"/>
      <c r="BMT200" s="55"/>
      <c r="BMU200" s="55"/>
      <c r="BMV200" s="55"/>
      <c r="BMW200" s="55"/>
      <c r="BMX200" s="55"/>
      <c r="BMY200" s="55"/>
      <c r="BMZ200" s="55"/>
      <c r="BNA200" s="55"/>
      <c r="BNB200" s="55"/>
      <c r="BNC200" s="55"/>
      <c r="BND200" s="55"/>
      <c r="BNE200" s="55"/>
      <c r="BNF200" s="55"/>
      <c r="BNG200" s="55"/>
      <c r="BNH200" s="55"/>
      <c r="BNI200" s="55"/>
      <c r="BNJ200" s="55"/>
      <c r="BNK200" s="55"/>
      <c r="BNL200" s="55"/>
      <c r="BNM200" s="55"/>
      <c r="BNN200" s="55"/>
      <c r="BNO200" s="55"/>
      <c r="BNP200" s="55"/>
      <c r="BNQ200" s="55"/>
      <c r="BNR200" s="55"/>
      <c r="BNS200" s="55"/>
      <c r="BNT200" s="55"/>
      <c r="BNU200" s="55"/>
      <c r="BNV200" s="55"/>
      <c r="BNW200" s="55"/>
      <c r="BNX200" s="55"/>
      <c r="BNY200" s="55"/>
      <c r="BNZ200" s="55"/>
      <c r="BOA200" s="55"/>
      <c r="BOB200" s="55"/>
      <c r="BOC200" s="55"/>
      <c r="BOD200" s="55"/>
      <c r="BOE200" s="55"/>
      <c r="BOF200" s="55"/>
      <c r="BOG200" s="55"/>
      <c r="BOH200" s="55"/>
      <c r="BOI200" s="55"/>
      <c r="BOJ200" s="55"/>
      <c r="BOK200" s="55"/>
      <c r="BOL200" s="55"/>
      <c r="BOM200" s="55"/>
      <c r="BON200" s="55"/>
      <c r="BOO200" s="55"/>
      <c r="BOP200" s="55"/>
      <c r="BOQ200" s="55"/>
      <c r="BOR200" s="55"/>
      <c r="BOS200" s="55"/>
      <c r="BOT200" s="55"/>
      <c r="BOU200" s="55"/>
      <c r="BOV200" s="55"/>
      <c r="BOW200" s="55"/>
      <c r="BOX200" s="55"/>
      <c r="BOY200" s="55"/>
      <c r="BOZ200" s="55"/>
      <c r="BPA200" s="55"/>
      <c r="BPB200" s="55"/>
      <c r="BPC200" s="55"/>
      <c r="BPD200" s="55"/>
      <c r="BPE200" s="55"/>
      <c r="BPF200" s="55"/>
      <c r="BPG200" s="55"/>
      <c r="BPH200" s="55"/>
      <c r="BPI200" s="55"/>
      <c r="BPJ200" s="55"/>
      <c r="BPK200" s="55"/>
      <c r="BPL200" s="55"/>
      <c r="BPM200" s="55"/>
      <c r="BPN200" s="55"/>
      <c r="BPO200" s="55"/>
      <c r="BPP200" s="55"/>
      <c r="BPQ200" s="55"/>
      <c r="BPR200" s="55"/>
      <c r="BPS200" s="55"/>
      <c r="BPT200" s="55"/>
      <c r="BPU200" s="55"/>
      <c r="BPV200" s="55"/>
      <c r="BPW200" s="55"/>
      <c r="BPX200" s="55"/>
      <c r="BPY200" s="55"/>
      <c r="BPZ200" s="55"/>
      <c r="BQA200" s="55"/>
      <c r="BQB200" s="55"/>
      <c r="BQC200" s="55"/>
      <c r="BQD200" s="55"/>
      <c r="BQE200" s="55"/>
      <c r="BQF200" s="55"/>
      <c r="BQG200" s="55"/>
      <c r="BQH200" s="55"/>
      <c r="BQI200" s="55"/>
      <c r="BQJ200" s="55"/>
      <c r="BQK200" s="55"/>
      <c r="BQL200" s="55"/>
      <c r="BQM200" s="55"/>
      <c r="BQN200" s="55"/>
      <c r="BQO200" s="55"/>
      <c r="BQP200" s="55"/>
      <c r="BQQ200" s="55"/>
      <c r="BQR200" s="55"/>
      <c r="BQS200" s="55"/>
      <c r="BQT200" s="55"/>
      <c r="BQU200" s="55"/>
      <c r="BQV200" s="55"/>
      <c r="BQW200" s="55"/>
      <c r="BQX200" s="55"/>
      <c r="BQY200" s="55"/>
      <c r="BQZ200" s="55"/>
      <c r="BRA200" s="55"/>
      <c r="BRB200" s="55"/>
      <c r="BRC200" s="55"/>
      <c r="BRD200" s="55"/>
      <c r="BRE200" s="55"/>
      <c r="BRF200" s="55"/>
      <c r="BRG200" s="55"/>
      <c r="BRH200" s="55"/>
      <c r="BRI200" s="55"/>
      <c r="BRJ200" s="55"/>
      <c r="BRK200" s="55"/>
      <c r="BRL200" s="55"/>
      <c r="BRM200" s="55"/>
      <c r="BRN200" s="55"/>
      <c r="BRO200" s="55"/>
      <c r="BRP200" s="55"/>
      <c r="BRQ200" s="55"/>
      <c r="BRR200" s="55"/>
      <c r="BRS200" s="55"/>
      <c r="BRT200" s="55"/>
      <c r="BRU200" s="55"/>
      <c r="BRV200" s="55"/>
      <c r="BRW200" s="55"/>
      <c r="BRX200" s="55"/>
      <c r="BRY200" s="55"/>
      <c r="BRZ200" s="55"/>
      <c r="BSA200" s="55"/>
      <c r="BSB200" s="55"/>
      <c r="BSC200" s="55"/>
      <c r="BSD200" s="55"/>
      <c r="BSE200" s="55"/>
      <c r="BSF200" s="55"/>
      <c r="BSG200" s="55"/>
      <c r="BSH200" s="55"/>
      <c r="BSI200" s="55"/>
      <c r="BSJ200" s="55"/>
      <c r="BSK200" s="55"/>
      <c r="BSL200" s="55"/>
      <c r="BSM200" s="55"/>
      <c r="BSN200" s="55"/>
      <c r="BSO200" s="55"/>
      <c r="BSP200" s="55"/>
      <c r="BSQ200" s="55"/>
      <c r="BSR200" s="55"/>
      <c r="BSS200" s="55"/>
      <c r="BST200" s="55"/>
      <c r="BSU200" s="55"/>
      <c r="BSV200" s="55"/>
      <c r="BSW200" s="55"/>
      <c r="BSX200" s="55"/>
      <c r="BSY200" s="55"/>
      <c r="BSZ200" s="55"/>
      <c r="BTA200" s="55"/>
      <c r="BTB200" s="55"/>
      <c r="BTC200" s="55"/>
      <c r="BTD200" s="55"/>
      <c r="BTE200" s="55"/>
      <c r="BTF200" s="55"/>
      <c r="BTG200" s="55"/>
      <c r="BTH200" s="55"/>
      <c r="BTI200" s="55"/>
      <c r="BTJ200" s="55"/>
      <c r="BTK200" s="55"/>
      <c r="BTL200" s="55"/>
      <c r="BTM200" s="55"/>
      <c r="BTN200" s="55"/>
      <c r="BTO200" s="55"/>
      <c r="BTP200" s="55"/>
      <c r="BTQ200" s="55"/>
      <c r="BTR200" s="55"/>
      <c r="BTS200" s="55"/>
      <c r="BTT200" s="55"/>
      <c r="BTU200" s="55"/>
      <c r="BTV200" s="55"/>
      <c r="BTW200" s="55"/>
      <c r="BTX200" s="55"/>
      <c r="BTY200" s="55"/>
      <c r="BTZ200" s="55"/>
      <c r="BUA200" s="55"/>
      <c r="BUB200" s="55"/>
      <c r="BUC200" s="55"/>
      <c r="BUD200" s="55"/>
      <c r="BUE200" s="55"/>
      <c r="BUF200" s="55"/>
      <c r="BUG200" s="55"/>
      <c r="BUH200" s="55"/>
      <c r="BUI200" s="55"/>
      <c r="BUJ200" s="55"/>
      <c r="BUK200" s="55"/>
      <c r="BUL200" s="55"/>
      <c r="BUM200" s="55"/>
      <c r="BUN200" s="55"/>
      <c r="BUO200" s="55"/>
      <c r="BUP200" s="55"/>
      <c r="BUQ200" s="55"/>
      <c r="BUR200" s="55"/>
      <c r="BUS200" s="55"/>
      <c r="BUT200" s="55"/>
      <c r="BUU200" s="55"/>
      <c r="BUV200" s="55"/>
      <c r="BUW200" s="55"/>
      <c r="BUX200" s="55"/>
      <c r="BUY200" s="55"/>
      <c r="BUZ200" s="55"/>
      <c r="BVA200" s="55"/>
      <c r="BVB200" s="55"/>
      <c r="BVC200" s="55"/>
      <c r="BVD200" s="55"/>
      <c r="BVE200" s="55"/>
      <c r="BVF200" s="55"/>
      <c r="BVG200" s="55"/>
      <c r="BVH200" s="55"/>
      <c r="BVI200" s="55"/>
      <c r="BVJ200" s="55"/>
      <c r="BVK200" s="55"/>
      <c r="BVL200" s="55"/>
      <c r="BVM200" s="55"/>
      <c r="BVN200" s="55"/>
      <c r="BVO200" s="55"/>
      <c r="BVP200" s="55"/>
      <c r="BVQ200" s="55"/>
      <c r="BVR200" s="55"/>
      <c r="BVS200" s="55"/>
      <c r="BVT200" s="55"/>
      <c r="BVU200" s="55"/>
      <c r="BVV200" s="55"/>
      <c r="BVW200" s="55"/>
      <c r="BVX200" s="55"/>
      <c r="BVY200" s="55"/>
      <c r="BVZ200" s="55"/>
      <c r="BWA200" s="55"/>
      <c r="BWB200" s="55"/>
      <c r="BWC200" s="55"/>
      <c r="BWD200" s="55"/>
      <c r="BWE200" s="55"/>
      <c r="BWF200" s="55"/>
      <c r="BWG200" s="55"/>
      <c r="BWH200" s="55"/>
      <c r="BWI200" s="55"/>
      <c r="BWJ200" s="55"/>
      <c r="BWK200" s="55"/>
      <c r="BWL200" s="55"/>
      <c r="BWM200" s="55"/>
      <c r="BWN200" s="55"/>
      <c r="BWO200" s="55"/>
      <c r="BWP200" s="55"/>
      <c r="BWQ200" s="55"/>
      <c r="BWR200" s="55"/>
      <c r="BWS200" s="55"/>
      <c r="BWT200" s="55"/>
      <c r="BWU200" s="55"/>
      <c r="BWV200" s="55"/>
      <c r="BWW200" s="55"/>
      <c r="BWX200" s="55"/>
      <c r="BWY200" s="55"/>
      <c r="BWZ200" s="55"/>
      <c r="BXA200" s="55"/>
      <c r="BXB200" s="55"/>
      <c r="BXC200" s="55"/>
      <c r="BXD200" s="55"/>
      <c r="BXE200" s="55"/>
      <c r="BXF200" s="55"/>
      <c r="BXG200" s="55"/>
      <c r="BXH200" s="55"/>
      <c r="BXI200" s="55"/>
      <c r="BXJ200" s="55"/>
      <c r="BXK200" s="55"/>
      <c r="BXL200" s="55"/>
      <c r="BXM200" s="55"/>
      <c r="BXN200" s="55"/>
      <c r="BXO200" s="55"/>
      <c r="BXP200" s="55"/>
      <c r="BXQ200" s="55"/>
      <c r="BXR200" s="55"/>
      <c r="BXS200" s="55"/>
      <c r="BXT200" s="55"/>
      <c r="BXU200" s="55"/>
      <c r="BXV200" s="55"/>
      <c r="BXW200" s="55"/>
      <c r="BXX200" s="55"/>
      <c r="BXY200" s="55"/>
      <c r="BXZ200" s="55"/>
      <c r="BYA200" s="55"/>
      <c r="BYB200" s="55"/>
      <c r="BYC200" s="55"/>
      <c r="BYD200" s="55"/>
      <c r="BYE200" s="55"/>
      <c r="BYF200" s="55"/>
      <c r="BYG200" s="55"/>
      <c r="BYH200" s="55"/>
      <c r="BYI200" s="55"/>
      <c r="BYJ200" s="55"/>
      <c r="BYK200" s="55"/>
      <c r="BYL200" s="55"/>
      <c r="BYM200" s="55"/>
      <c r="BYN200" s="55"/>
      <c r="BYO200" s="55"/>
      <c r="BYP200" s="55"/>
      <c r="BYQ200" s="55"/>
      <c r="BYR200" s="55"/>
      <c r="BYS200" s="55"/>
      <c r="BYT200" s="55"/>
      <c r="BYU200" s="55"/>
      <c r="BYV200" s="55"/>
      <c r="BYW200" s="55"/>
      <c r="BYX200" s="55"/>
      <c r="BYY200" s="55"/>
      <c r="BYZ200" s="55"/>
      <c r="BZA200" s="55"/>
      <c r="BZB200" s="55"/>
      <c r="BZC200" s="55"/>
      <c r="BZD200" s="55"/>
      <c r="BZE200" s="55"/>
      <c r="BZF200" s="55"/>
      <c r="BZG200" s="55"/>
      <c r="BZH200" s="55"/>
      <c r="BZI200" s="55"/>
      <c r="BZJ200" s="55"/>
      <c r="BZK200" s="55"/>
      <c r="BZL200" s="55"/>
      <c r="BZM200" s="55"/>
      <c r="BZN200" s="55"/>
      <c r="BZO200" s="55"/>
      <c r="BZP200" s="55"/>
      <c r="BZQ200" s="55"/>
      <c r="BZR200" s="55"/>
      <c r="BZS200" s="55"/>
      <c r="BZT200" s="55"/>
      <c r="BZU200" s="55"/>
      <c r="BZV200" s="55"/>
      <c r="BZW200" s="55"/>
      <c r="BZX200" s="55"/>
      <c r="BZY200" s="55"/>
      <c r="BZZ200" s="55"/>
      <c r="CAA200" s="55"/>
      <c r="CAB200" s="55"/>
      <c r="CAC200" s="55"/>
      <c r="CAD200" s="55"/>
      <c r="CAE200" s="55"/>
      <c r="CAF200" s="55"/>
      <c r="CAG200" s="55"/>
      <c r="CAH200" s="55"/>
      <c r="CAI200" s="55"/>
      <c r="CAJ200" s="55"/>
      <c r="CAK200" s="55"/>
      <c r="CAL200" s="55"/>
      <c r="CAM200" s="55"/>
      <c r="CAN200" s="55"/>
      <c r="CAO200" s="55"/>
      <c r="CAP200" s="55"/>
      <c r="CAQ200" s="55"/>
      <c r="CAR200" s="55"/>
      <c r="CAS200" s="55"/>
      <c r="CAT200" s="55"/>
      <c r="CAU200" s="55"/>
      <c r="CAV200" s="55"/>
      <c r="CAW200" s="55"/>
      <c r="CAX200" s="55"/>
      <c r="CAY200" s="55"/>
      <c r="CAZ200" s="55"/>
      <c r="CBA200" s="55"/>
      <c r="CBB200" s="55"/>
      <c r="CBC200" s="55"/>
      <c r="CBD200" s="55"/>
      <c r="CBE200" s="55"/>
      <c r="CBF200" s="55"/>
      <c r="CBG200" s="55"/>
      <c r="CBH200" s="55"/>
      <c r="CBI200" s="55"/>
      <c r="CBJ200" s="55"/>
      <c r="CBK200" s="55"/>
      <c r="CBL200" s="55"/>
      <c r="CBM200" s="55"/>
      <c r="CBN200" s="55"/>
      <c r="CBO200" s="55"/>
      <c r="CBP200" s="55"/>
      <c r="CBQ200" s="55"/>
      <c r="CBR200" s="55"/>
      <c r="CBS200" s="55"/>
      <c r="CBT200" s="55"/>
      <c r="CBU200" s="55"/>
      <c r="CBV200" s="55"/>
      <c r="CBW200" s="55"/>
      <c r="CBX200" s="55"/>
      <c r="CBY200" s="55"/>
      <c r="CBZ200" s="55"/>
      <c r="CCA200" s="55"/>
      <c r="CCB200" s="55"/>
      <c r="CCC200" s="55"/>
      <c r="CCD200" s="55"/>
      <c r="CCE200" s="55"/>
      <c r="CCF200" s="55"/>
      <c r="CCG200" s="55"/>
      <c r="CCH200" s="55"/>
      <c r="CCI200" s="55"/>
      <c r="CCJ200" s="55"/>
      <c r="CCK200" s="55"/>
      <c r="CCL200" s="55"/>
      <c r="CCM200" s="55"/>
      <c r="CCN200" s="55"/>
      <c r="CCO200" s="55"/>
      <c r="CCP200" s="55"/>
      <c r="CCQ200" s="55"/>
      <c r="CCR200" s="55"/>
      <c r="CCS200" s="55"/>
      <c r="CCT200" s="55"/>
      <c r="CCU200" s="55"/>
      <c r="CCV200" s="55"/>
      <c r="CCW200" s="55"/>
      <c r="CCX200" s="55"/>
      <c r="CCY200" s="55"/>
      <c r="CCZ200" s="55"/>
      <c r="CDA200" s="55"/>
      <c r="CDB200" s="55"/>
      <c r="CDC200" s="55"/>
      <c r="CDD200" s="55"/>
      <c r="CDE200" s="55"/>
      <c r="CDF200" s="55"/>
      <c r="CDG200" s="55"/>
      <c r="CDH200" s="55"/>
      <c r="CDI200" s="55"/>
      <c r="CDJ200" s="55"/>
      <c r="CDK200" s="55"/>
      <c r="CDL200" s="55"/>
      <c r="CDM200" s="55"/>
      <c r="CDN200" s="55"/>
      <c r="CDO200" s="55"/>
      <c r="CDP200" s="55"/>
      <c r="CDQ200" s="55"/>
      <c r="CDR200" s="55"/>
      <c r="CDS200" s="55"/>
      <c r="CDT200" s="55"/>
      <c r="CDU200" s="55"/>
      <c r="CDV200" s="55"/>
      <c r="CDW200" s="55"/>
      <c r="CDX200" s="55"/>
      <c r="CDY200" s="55"/>
      <c r="CDZ200" s="55"/>
      <c r="CEA200" s="55"/>
      <c r="CEB200" s="55"/>
      <c r="CEC200" s="55"/>
      <c r="CED200" s="55"/>
      <c r="CEE200" s="55"/>
      <c r="CEF200" s="55"/>
      <c r="CEG200" s="55"/>
      <c r="CEH200" s="55"/>
      <c r="CEI200" s="55"/>
      <c r="CEJ200" s="55"/>
      <c r="CEK200" s="55"/>
      <c r="CEL200" s="55"/>
      <c r="CEM200" s="55"/>
      <c r="CEN200" s="55"/>
      <c r="CEO200" s="55"/>
      <c r="CEP200" s="55"/>
      <c r="CEQ200" s="55"/>
      <c r="CER200" s="55"/>
      <c r="CES200" s="55"/>
      <c r="CET200" s="55"/>
      <c r="CEU200" s="55"/>
      <c r="CEV200" s="55"/>
      <c r="CEW200" s="55"/>
      <c r="CEX200" s="55"/>
      <c r="CEY200" s="55"/>
      <c r="CEZ200" s="55"/>
      <c r="CFA200" s="55"/>
      <c r="CFB200" s="55"/>
      <c r="CFC200" s="55"/>
      <c r="CFD200" s="55"/>
      <c r="CFE200" s="55"/>
      <c r="CFF200" s="55"/>
      <c r="CFG200" s="55"/>
      <c r="CFH200" s="55"/>
      <c r="CFI200" s="55"/>
      <c r="CFJ200" s="55"/>
      <c r="CFK200" s="55"/>
      <c r="CFL200" s="55"/>
      <c r="CFM200" s="55"/>
      <c r="CFN200" s="55"/>
      <c r="CFO200" s="55"/>
      <c r="CFP200" s="55"/>
      <c r="CFQ200" s="55"/>
      <c r="CFR200" s="55"/>
      <c r="CFS200" s="55"/>
      <c r="CFT200" s="55"/>
      <c r="CFU200" s="55"/>
      <c r="CFV200" s="55"/>
      <c r="CFW200" s="55"/>
      <c r="CFX200" s="55"/>
      <c r="CFY200" s="55"/>
      <c r="CFZ200" s="55"/>
      <c r="CGA200" s="55"/>
      <c r="CGB200" s="55"/>
      <c r="CGC200" s="55"/>
      <c r="CGD200" s="55"/>
      <c r="CGE200" s="55"/>
      <c r="CGF200" s="55"/>
      <c r="CGG200" s="55"/>
      <c r="CGH200" s="55"/>
      <c r="CGI200" s="55"/>
      <c r="CGJ200" s="55"/>
      <c r="CGK200" s="55"/>
      <c r="CGL200" s="55"/>
      <c r="CGM200" s="55"/>
      <c r="CGN200" s="55"/>
      <c r="CGO200" s="55"/>
      <c r="CGP200" s="55"/>
      <c r="CGQ200" s="55"/>
      <c r="CGR200" s="55"/>
      <c r="CGS200" s="55"/>
      <c r="CGT200" s="55"/>
      <c r="CGU200" s="55"/>
      <c r="CGV200" s="55"/>
      <c r="CGW200" s="55"/>
      <c r="CGX200" s="55"/>
      <c r="CGY200" s="55"/>
      <c r="CGZ200" s="55"/>
      <c r="CHA200" s="55"/>
      <c r="CHB200" s="55"/>
      <c r="CHC200" s="55"/>
      <c r="CHD200" s="55"/>
      <c r="CHE200" s="55"/>
      <c r="CHF200" s="55"/>
      <c r="CHG200" s="55"/>
      <c r="CHH200" s="55"/>
      <c r="CHI200" s="55"/>
      <c r="CHJ200" s="55"/>
      <c r="CHK200" s="55"/>
      <c r="CHL200" s="55"/>
      <c r="CHM200" s="55"/>
      <c r="CHN200" s="55"/>
      <c r="CHO200" s="55"/>
      <c r="CHP200" s="55"/>
      <c r="CHQ200" s="55"/>
      <c r="CHR200" s="55"/>
      <c r="CHS200" s="55"/>
      <c r="CHT200" s="55"/>
      <c r="CHU200" s="55"/>
      <c r="CHV200" s="55"/>
      <c r="CHW200" s="55"/>
      <c r="CHX200" s="55"/>
      <c r="CHY200" s="55"/>
      <c r="CHZ200" s="55"/>
      <c r="CIA200" s="55"/>
      <c r="CIB200" s="55"/>
      <c r="CIC200" s="55"/>
      <c r="CID200" s="55"/>
      <c r="CIE200" s="55"/>
      <c r="CIF200" s="55"/>
      <c r="CIG200" s="55"/>
      <c r="CIH200" s="55"/>
      <c r="CII200" s="55"/>
      <c r="CIJ200" s="55"/>
      <c r="CIK200" s="55"/>
      <c r="CIL200" s="55"/>
      <c r="CIM200" s="55"/>
      <c r="CIN200" s="55"/>
      <c r="CIO200" s="55"/>
      <c r="CIP200" s="55"/>
      <c r="CIQ200" s="55"/>
      <c r="CIR200" s="55"/>
      <c r="CIS200" s="55"/>
      <c r="CIT200" s="55"/>
      <c r="CIU200" s="55"/>
      <c r="CIV200" s="55"/>
      <c r="CIW200" s="55"/>
      <c r="CIX200" s="55"/>
      <c r="CIY200" s="55"/>
      <c r="CIZ200" s="55"/>
      <c r="CJA200" s="55"/>
      <c r="CJB200" s="55"/>
      <c r="CJC200" s="55"/>
      <c r="CJD200" s="55"/>
      <c r="CJE200" s="55"/>
      <c r="CJF200" s="55"/>
      <c r="CJG200" s="55"/>
      <c r="CJH200" s="55"/>
      <c r="CJI200" s="55"/>
      <c r="CJJ200" s="55"/>
      <c r="CJK200" s="55"/>
      <c r="CJL200" s="55"/>
      <c r="CJM200" s="55"/>
      <c r="CJN200" s="55"/>
      <c r="CJO200" s="55"/>
      <c r="CJP200" s="55"/>
      <c r="CJQ200" s="55"/>
      <c r="CJR200" s="55"/>
      <c r="CJS200" s="55"/>
      <c r="CJT200" s="55"/>
      <c r="CJU200" s="55"/>
      <c r="CJV200" s="55"/>
      <c r="CJW200" s="55"/>
      <c r="CJX200" s="55"/>
      <c r="CJY200" s="55"/>
      <c r="CJZ200" s="55"/>
      <c r="CKA200" s="55"/>
      <c r="CKB200" s="55"/>
      <c r="CKC200" s="55"/>
      <c r="CKD200" s="55"/>
      <c r="CKE200" s="55"/>
      <c r="CKF200" s="55"/>
      <c r="CKG200" s="55"/>
      <c r="CKH200" s="55"/>
      <c r="CKI200" s="55"/>
      <c r="CKJ200" s="55"/>
      <c r="CKK200" s="55"/>
      <c r="CKL200" s="55"/>
      <c r="CKM200" s="55"/>
      <c r="CKN200" s="55"/>
      <c r="CKO200" s="55"/>
      <c r="CKP200" s="55"/>
      <c r="CKQ200" s="55"/>
      <c r="CKR200" s="55"/>
      <c r="CKS200" s="55"/>
      <c r="CKT200" s="55"/>
      <c r="CKU200" s="55"/>
      <c r="CKV200" s="55"/>
      <c r="CKW200" s="55"/>
      <c r="CKX200" s="55"/>
      <c r="CKY200" s="55"/>
      <c r="CKZ200" s="55"/>
      <c r="CLA200" s="55"/>
      <c r="CLB200" s="55"/>
      <c r="CLC200" s="55"/>
      <c r="CLD200" s="55"/>
      <c r="CLE200" s="55"/>
      <c r="CLF200" s="55"/>
      <c r="CLG200" s="55"/>
      <c r="CLH200" s="55"/>
      <c r="CLI200" s="55"/>
      <c r="CLJ200" s="55"/>
      <c r="CLK200" s="55"/>
      <c r="CLL200" s="55"/>
      <c r="CLM200" s="55"/>
      <c r="CLN200" s="55"/>
      <c r="CLO200" s="55"/>
      <c r="CLP200" s="55"/>
      <c r="CLQ200" s="55"/>
      <c r="CLR200" s="55"/>
      <c r="CLS200" s="55"/>
      <c r="CLT200" s="55"/>
      <c r="CLU200" s="55"/>
      <c r="CLV200" s="55"/>
      <c r="CLW200" s="55"/>
      <c r="CLX200" s="55"/>
      <c r="CLY200" s="55"/>
      <c r="CLZ200" s="55"/>
      <c r="CMA200" s="55"/>
      <c r="CMB200" s="55"/>
      <c r="CMC200" s="55"/>
      <c r="CMD200" s="55"/>
      <c r="CME200" s="55"/>
      <c r="CMF200" s="55"/>
      <c r="CMG200" s="55"/>
      <c r="CMH200" s="55"/>
      <c r="CMI200" s="55"/>
      <c r="CMJ200" s="55"/>
      <c r="CMK200" s="55"/>
      <c r="CML200" s="55"/>
      <c r="CMM200" s="55"/>
      <c r="CMN200" s="55"/>
      <c r="CMO200" s="55"/>
      <c r="CMP200" s="55"/>
      <c r="CMQ200" s="55"/>
      <c r="CMR200" s="55"/>
      <c r="CMS200" s="55"/>
      <c r="CMT200" s="55"/>
      <c r="CMU200" s="55"/>
      <c r="CMV200" s="55"/>
      <c r="CMW200" s="55"/>
      <c r="CMX200" s="55"/>
      <c r="CMY200" s="55"/>
      <c r="CMZ200" s="55"/>
      <c r="CNA200" s="55"/>
      <c r="CNB200" s="55"/>
      <c r="CNC200" s="55"/>
      <c r="CND200" s="55"/>
      <c r="CNE200" s="55"/>
      <c r="CNF200" s="55"/>
      <c r="CNG200" s="55"/>
      <c r="CNH200" s="55"/>
      <c r="CNI200" s="55"/>
      <c r="CNJ200" s="55"/>
      <c r="CNK200" s="55"/>
      <c r="CNL200" s="55"/>
      <c r="CNM200" s="55"/>
      <c r="CNN200" s="55"/>
      <c r="CNO200" s="55"/>
      <c r="CNP200" s="55"/>
      <c r="CNQ200" s="55"/>
      <c r="CNR200" s="55"/>
      <c r="CNS200" s="55"/>
      <c r="CNT200" s="55"/>
      <c r="CNU200" s="55"/>
      <c r="CNV200" s="55"/>
      <c r="CNW200" s="55"/>
      <c r="CNX200" s="55"/>
      <c r="CNY200" s="55"/>
      <c r="CNZ200" s="55"/>
      <c r="COA200" s="55"/>
      <c r="COB200" s="55"/>
      <c r="COC200" s="55"/>
      <c r="COD200" s="55"/>
      <c r="COE200" s="55"/>
      <c r="COF200" s="55"/>
      <c r="COG200" s="55"/>
      <c r="COH200" s="55"/>
      <c r="COI200" s="55"/>
      <c r="COJ200" s="55"/>
      <c r="COK200" s="55"/>
      <c r="COL200" s="55"/>
      <c r="COM200" s="55"/>
      <c r="CON200" s="55"/>
      <c r="COO200" s="55"/>
      <c r="COP200" s="55"/>
      <c r="COQ200" s="55"/>
      <c r="COR200" s="55"/>
      <c r="COS200" s="55"/>
      <c r="COT200" s="55"/>
      <c r="COU200" s="55"/>
      <c r="COV200" s="55"/>
      <c r="COW200" s="55"/>
      <c r="COX200" s="55"/>
      <c r="COY200" s="55"/>
      <c r="COZ200" s="55"/>
      <c r="CPA200" s="55"/>
      <c r="CPB200" s="55"/>
      <c r="CPC200" s="55"/>
      <c r="CPD200" s="55"/>
      <c r="CPE200" s="55"/>
      <c r="CPF200" s="55"/>
      <c r="CPG200" s="55"/>
      <c r="CPH200" s="55"/>
      <c r="CPI200" s="55"/>
      <c r="CPJ200" s="55"/>
      <c r="CPK200" s="55"/>
      <c r="CPL200" s="55"/>
      <c r="CPM200" s="55"/>
      <c r="CPN200" s="55"/>
      <c r="CPO200" s="55"/>
      <c r="CPP200" s="55"/>
      <c r="CPQ200" s="55"/>
      <c r="CPR200" s="55"/>
      <c r="CPS200" s="55"/>
      <c r="CPT200" s="55"/>
      <c r="CPU200" s="55"/>
      <c r="CPV200" s="55"/>
      <c r="CPW200" s="55"/>
      <c r="CPX200" s="55"/>
      <c r="CPY200" s="55"/>
      <c r="CPZ200" s="55"/>
      <c r="CQA200" s="55"/>
      <c r="CQB200" s="55"/>
      <c r="CQC200" s="55"/>
      <c r="CQD200" s="55"/>
      <c r="CQE200" s="55"/>
      <c r="CQF200" s="55"/>
      <c r="CQG200" s="55"/>
      <c r="CQH200" s="55"/>
      <c r="CQI200" s="55"/>
      <c r="CQJ200" s="55"/>
      <c r="CQK200" s="55"/>
      <c r="CQL200" s="55"/>
      <c r="CQM200" s="55"/>
      <c r="CQN200" s="55"/>
      <c r="CQO200" s="55"/>
      <c r="CQP200" s="55"/>
      <c r="CQQ200" s="55"/>
      <c r="CQR200" s="55"/>
      <c r="CQS200" s="55"/>
      <c r="CQT200" s="55"/>
      <c r="CQU200" s="55"/>
      <c r="CQV200" s="55"/>
      <c r="CQW200" s="55"/>
      <c r="CQX200" s="55"/>
      <c r="CQY200" s="55"/>
      <c r="CQZ200" s="55"/>
      <c r="CRA200" s="55"/>
      <c r="CRB200" s="55"/>
      <c r="CRC200" s="55"/>
      <c r="CRD200" s="55"/>
      <c r="CRE200" s="55"/>
      <c r="CRF200" s="55"/>
      <c r="CRG200" s="55"/>
      <c r="CRH200" s="55"/>
      <c r="CRI200" s="55"/>
      <c r="CRJ200" s="55"/>
      <c r="CRK200" s="55"/>
      <c r="CRL200" s="55"/>
      <c r="CRM200" s="55"/>
      <c r="CRN200" s="55"/>
      <c r="CRO200" s="55"/>
      <c r="CRP200" s="55"/>
      <c r="CRQ200" s="55"/>
      <c r="CRR200" s="55"/>
      <c r="CRS200" s="55"/>
      <c r="CRT200" s="55"/>
      <c r="CRU200" s="55"/>
      <c r="CRV200" s="55"/>
      <c r="CRW200" s="55"/>
      <c r="CRX200" s="55"/>
      <c r="CRY200" s="55"/>
      <c r="CRZ200" s="55"/>
      <c r="CSA200" s="55"/>
      <c r="CSB200" s="55"/>
      <c r="CSC200" s="55"/>
      <c r="CSD200" s="55"/>
      <c r="CSE200" s="55"/>
      <c r="CSF200" s="55"/>
      <c r="CSG200" s="55"/>
      <c r="CSH200" s="55"/>
      <c r="CSI200" s="55"/>
      <c r="CSJ200" s="55"/>
      <c r="CSK200" s="55"/>
      <c r="CSL200" s="55"/>
      <c r="CSM200" s="55"/>
      <c r="CSN200" s="55"/>
      <c r="CSO200" s="55"/>
      <c r="CSP200" s="55"/>
      <c r="CSQ200" s="55"/>
      <c r="CSR200" s="55"/>
      <c r="CSS200" s="55"/>
      <c r="CST200" s="55"/>
      <c r="CSU200" s="55"/>
      <c r="CSV200" s="55"/>
      <c r="CSW200" s="55"/>
      <c r="CSX200" s="55"/>
      <c r="CSY200" s="55"/>
      <c r="CSZ200" s="55"/>
      <c r="CTA200" s="55"/>
      <c r="CTB200" s="55"/>
      <c r="CTC200" s="55"/>
      <c r="CTD200" s="55"/>
      <c r="CTE200" s="55"/>
      <c r="CTF200" s="55"/>
      <c r="CTG200" s="55"/>
      <c r="CTH200" s="55"/>
      <c r="CTI200" s="55"/>
      <c r="CTJ200" s="55"/>
      <c r="CTK200" s="55"/>
      <c r="CTL200" s="55"/>
      <c r="CTM200" s="55"/>
      <c r="CTN200" s="55"/>
      <c r="CTO200" s="55"/>
      <c r="CTP200" s="55"/>
      <c r="CTQ200" s="55"/>
      <c r="CTR200" s="55"/>
      <c r="CTS200" s="55"/>
      <c r="CTT200" s="55"/>
      <c r="CTU200" s="55"/>
      <c r="CTV200" s="55"/>
      <c r="CTW200" s="55"/>
      <c r="CTX200" s="55"/>
      <c r="CTY200" s="55"/>
      <c r="CTZ200" s="55"/>
      <c r="CUA200" s="55"/>
      <c r="CUB200" s="55"/>
      <c r="CUC200" s="55"/>
      <c r="CUD200" s="55"/>
      <c r="CUE200" s="55"/>
      <c r="CUF200" s="55"/>
      <c r="CUG200" s="55"/>
      <c r="CUH200" s="55"/>
      <c r="CUI200" s="55"/>
      <c r="CUJ200" s="55"/>
      <c r="CUK200" s="55"/>
      <c r="CUL200" s="55"/>
      <c r="CUM200" s="55"/>
      <c r="CUN200" s="55"/>
      <c r="CUO200" s="55"/>
      <c r="CUP200" s="55"/>
      <c r="CUQ200" s="55"/>
      <c r="CUR200" s="55"/>
      <c r="CUS200" s="55"/>
      <c r="CUT200" s="55"/>
      <c r="CUU200" s="55"/>
      <c r="CUV200" s="55"/>
      <c r="CUW200" s="55"/>
      <c r="CUX200" s="55"/>
      <c r="CUY200" s="55"/>
      <c r="CUZ200" s="55"/>
      <c r="CVA200" s="55"/>
      <c r="CVB200" s="55"/>
      <c r="CVC200" s="55"/>
      <c r="CVD200" s="55"/>
      <c r="CVE200" s="55"/>
      <c r="CVF200" s="55"/>
      <c r="CVG200" s="55"/>
      <c r="CVH200" s="55"/>
      <c r="CVI200" s="55"/>
      <c r="CVJ200" s="55"/>
      <c r="CVK200" s="55"/>
      <c r="CVL200" s="55"/>
      <c r="CVM200" s="55"/>
      <c r="CVN200" s="55"/>
      <c r="CVO200" s="55"/>
      <c r="CVP200" s="55"/>
      <c r="CVQ200" s="55"/>
      <c r="CVR200" s="55"/>
      <c r="CVS200" s="55"/>
      <c r="CVT200" s="55"/>
      <c r="CVU200" s="55"/>
      <c r="CVV200" s="55"/>
      <c r="CVW200" s="55"/>
      <c r="CVX200" s="55"/>
      <c r="CVY200" s="55"/>
      <c r="CVZ200" s="55"/>
      <c r="CWA200" s="55"/>
      <c r="CWB200" s="55"/>
      <c r="CWC200" s="55"/>
      <c r="CWD200" s="55"/>
      <c r="CWE200" s="55"/>
      <c r="CWF200" s="55"/>
      <c r="CWG200" s="55"/>
      <c r="CWH200" s="55"/>
      <c r="CWI200" s="55"/>
      <c r="CWJ200" s="55"/>
      <c r="CWK200" s="55"/>
      <c r="CWL200" s="55"/>
      <c r="CWM200" s="55"/>
      <c r="CWN200" s="55"/>
      <c r="CWO200" s="55"/>
      <c r="CWP200" s="55"/>
      <c r="CWQ200" s="55"/>
      <c r="CWR200" s="55"/>
      <c r="CWS200" s="55"/>
      <c r="CWT200" s="55"/>
      <c r="CWU200" s="55"/>
      <c r="CWV200" s="55"/>
      <c r="CWW200" s="55"/>
      <c r="CWX200" s="55"/>
      <c r="CWY200" s="55"/>
      <c r="CWZ200" s="55"/>
      <c r="CXA200" s="55"/>
      <c r="CXB200" s="55"/>
      <c r="CXC200" s="55"/>
      <c r="CXD200" s="55"/>
      <c r="CXE200" s="55"/>
      <c r="CXF200" s="55"/>
      <c r="CXG200" s="55"/>
      <c r="CXH200" s="55"/>
      <c r="CXI200" s="55"/>
      <c r="CXJ200" s="55"/>
      <c r="CXK200" s="55"/>
      <c r="CXL200" s="55"/>
      <c r="CXM200" s="55"/>
      <c r="CXN200" s="55"/>
      <c r="CXO200" s="55"/>
      <c r="CXP200" s="55"/>
      <c r="CXQ200" s="55"/>
      <c r="CXR200" s="55"/>
      <c r="CXS200" s="55"/>
      <c r="CXT200" s="55"/>
      <c r="CXU200" s="55"/>
      <c r="CXV200" s="55"/>
      <c r="CXW200" s="55"/>
      <c r="CXX200" s="55"/>
      <c r="CXY200" s="55"/>
      <c r="CXZ200" s="55"/>
      <c r="CYA200" s="55"/>
      <c r="CYB200" s="55"/>
      <c r="CYC200" s="55"/>
      <c r="CYD200" s="55"/>
      <c r="CYE200" s="55"/>
      <c r="CYF200" s="55"/>
      <c r="CYG200" s="55"/>
      <c r="CYH200" s="55"/>
      <c r="CYI200" s="55"/>
      <c r="CYJ200" s="55"/>
      <c r="CYK200" s="55"/>
      <c r="CYL200" s="55"/>
      <c r="CYM200" s="55"/>
      <c r="CYN200" s="55"/>
      <c r="CYO200" s="55"/>
      <c r="CYP200" s="55"/>
      <c r="CYQ200" s="55"/>
      <c r="CYR200" s="55"/>
      <c r="CYS200" s="55"/>
      <c r="CYT200" s="55"/>
      <c r="CYU200" s="55"/>
      <c r="CYV200" s="55"/>
      <c r="CYW200" s="55"/>
      <c r="CYX200" s="55"/>
      <c r="CYY200" s="55"/>
      <c r="CYZ200" s="55"/>
      <c r="CZA200" s="55"/>
      <c r="CZB200" s="55"/>
      <c r="CZC200" s="55"/>
      <c r="CZD200" s="55"/>
      <c r="CZE200" s="55"/>
      <c r="CZF200" s="55"/>
      <c r="CZG200" s="55"/>
      <c r="CZH200" s="55"/>
      <c r="CZI200" s="55"/>
      <c r="CZJ200" s="55"/>
      <c r="CZK200" s="55"/>
      <c r="CZL200" s="55"/>
      <c r="CZM200" s="55"/>
      <c r="CZN200" s="55"/>
      <c r="CZO200" s="55"/>
      <c r="CZP200" s="55"/>
      <c r="CZQ200" s="55"/>
      <c r="CZR200" s="55"/>
      <c r="CZS200" s="55"/>
      <c r="CZT200" s="55"/>
      <c r="CZU200" s="55"/>
      <c r="CZV200" s="55"/>
      <c r="CZW200" s="55"/>
      <c r="CZX200" s="55"/>
      <c r="CZY200" s="55"/>
      <c r="CZZ200" s="55"/>
      <c r="DAA200" s="55"/>
      <c r="DAB200" s="55"/>
      <c r="DAC200" s="55"/>
      <c r="DAD200" s="55"/>
      <c r="DAE200" s="55"/>
      <c r="DAF200" s="55"/>
      <c r="DAG200" s="55"/>
      <c r="DAH200" s="55"/>
      <c r="DAI200" s="55"/>
      <c r="DAJ200" s="55"/>
      <c r="DAK200" s="55"/>
      <c r="DAL200" s="55"/>
      <c r="DAM200" s="55"/>
      <c r="DAN200" s="55"/>
      <c r="DAO200" s="55"/>
      <c r="DAP200" s="55"/>
      <c r="DAQ200" s="55"/>
      <c r="DAR200" s="55"/>
      <c r="DAS200" s="55"/>
      <c r="DAT200" s="55"/>
      <c r="DAU200" s="55"/>
      <c r="DAV200" s="55"/>
      <c r="DAW200" s="55"/>
      <c r="DAX200" s="55"/>
      <c r="DAY200" s="55"/>
      <c r="DAZ200" s="55"/>
      <c r="DBA200" s="55"/>
      <c r="DBB200" s="55"/>
      <c r="DBC200" s="55"/>
      <c r="DBD200" s="55"/>
      <c r="DBE200" s="55"/>
      <c r="DBF200" s="55"/>
      <c r="DBG200" s="55"/>
      <c r="DBH200" s="55"/>
      <c r="DBI200" s="55"/>
      <c r="DBJ200" s="55"/>
      <c r="DBK200" s="55"/>
      <c r="DBL200" s="55"/>
      <c r="DBM200" s="55"/>
      <c r="DBN200" s="55"/>
      <c r="DBO200" s="55"/>
      <c r="DBP200" s="55"/>
      <c r="DBQ200" s="55"/>
      <c r="DBR200" s="55"/>
      <c r="DBS200" s="55"/>
      <c r="DBT200" s="55"/>
      <c r="DBU200" s="55"/>
      <c r="DBV200" s="55"/>
      <c r="DBW200" s="55"/>
      <c r="DBX200" s="55"/>
      <c r="DBY200" s="55"/>
      <c r="DBZ200" s="55"/>
      <c r="DCA200" s="55"/>
      <c r="DCB200" s="55"/>
      <c r="DCC200" s="55"/>
      <c r="DCD200" s="55"/>
      <c r="DCE200" s="55"/>
      <c r="DCF200" s="55"/>
      <c r="DCG200" s="55"/>
      <c r="DCH200" s="55"/>
      <c r="DCI200" s="55"/>
      <c r="DCJ200" s="55"/>
      <c r="DCK200" s="55"/>
      <c r="DCL200" s="55"/>
      <c r="DCM200" s="55"/>
      <c r="DCN200" s="55"/>
      <c r="DCO200" s="55"/>
      <c r="DCP200" s="55"/>
      <c r="DCQ200" s="55"/>
      <c r="DCR200" s="55"/>
      <c r="DCS200" s="55"/>
      <c r="DCT200" s="55"/>
      <c r="DCU200" s="55"/>
      <c r="DCV200" s="55"/>
      <c r="DCW200" s="55"/>
      <c r="DCX200" s="55"/>
      <c r="DCY200" s="55"/>
      <c r="DCZ200" s="55"/>
      <c r="DDA200" s="55"/>
      <c r="DDB200" s="55"/>
      <c r="DDC200" s="55"/>
      <c r="DDD200" s="55"/>
      <c r="DDE200" s="55"/>
      <c r="DDF200" s="55"/>
      <c r="DDG200" s="55"/>
      <c r="DDH200" s="55"/>
      <c r="DDI200" s="55"/>
      <c r="DDJ200" s="55"/>
      <c r="DDK200" s="55"/>
      <c r="DDL200" s="55"/>
      <c r="DDM200" s="55"/>
      <c r="DDN200" s="55"/>
      <c r="DDO200" s="55"/>
      <c r="DDP200" s="55"/>
      <c r="DDQ200" s="55"/>
      <c r="DDR200" s="55"/>
      <c r="DDS200" s="55"/>
      <c r="DDT200" s="55"/>
      <c r="DDU200" s="55"/>
      <c r="DDV200" s="55"/>
      <c r="DDW200" s="55"/>
      <c r="DDX200" s="55"/>
      <c r="DDY200" s="55"/>
      <c r="DDZ200" s="55"/>
      <c r="DEA200" s="55"/>
      <c r="DEB200" s="55"/>
      <c r="DEC200" s="55"/>
      <c r="DED200" s="55"/>
      <c r="DEE200" s="55"/>
      <c r="DEF200" s="55"/>
      <c r="DEG200" s="55"/>
      <c r="DEH200" s="55"/>
      <c r="DEI200" s="55"/>
      <c r="DEJ200" s="55"/>
      <c r="DEK200" s="55"/>
      <c r="DEL200" s="55"/>
      <c r="DEM200" s="55"/>
      <c r="DEN200" s="55"/>
      <c r="DEO200" s="55"/>
      <c r="DEP200" s="55"/>
      <c r="DEQ200" s="55"/>
      <c r="DER200" s="55"/>
      <c r="DES200" s="55"/>
      <c r="DET200" s="55"/>
      <c r="DEU200" s="55"/>
      <c r="DEV200" s="55"/>
      <c r="DEW200" s="55"/>
      <c r="DEX200" s="55"/>
      <c r="DEY200" s="55"/>
      <c r="DEZ200" s="55"/>
      <c r="DFA200" s="55"/>
      <c r="DFB200" s="55"/>
      <c r="DFC200" s="55"/>
      <c r="DFD200" s="55"/>
      <c r="DFE200" s="55"/>
      <c r="DFF200" s="55"/>
      <c r="DFG200" s="55"/>
      <c r="DFH200" s="55"/>
      <c r="DFI200" s="55"/>
      <c r="DFJ200" s="55"/>
      <c r="DFK200" s="55"/>
      <c r="DFL200" s="55"/>
      <c r="DFM200" s="55"/>
      <c r="DFN200" s="55"/>
      <c r="DFO200" s="55"/>
      <c r="DFP200" s="55"/>
      <c r="DFQ200" s="55"/>
      <c r="DFR200" s="55"/>
      <c r="DFS200" s="55"/>
      <c r="DFT200" s="55"/>
      <c r="DFU200" s="55"/>
      <c r="DFV200" s="55"/>
      <c r="DFW200" s="55"/>
      <c r="DFX200" s="55"/>
      <c r="DFY200" s="55"/>
      <c r="DFZ200" s="55"/>
      <c r="DGA200" s="55"/>
      <c r="DGB200" s="55"/>
      <c r="DGC200" s="55"/>
      <c r="DGD200" s="55"/>
      <c r="DGE200" s="55"/>
      <c r="DGF200" s="55"/>
      <c r="DGG200" s="55"/>
      <c r="DGH200" s="55"/>
      <c r="DGI200" s="55"/>
      <c r="DGJ200" s="55"/>
      <c r="DGK200" s="55"/>
      <c r="DGL200" s="55"/>
      <c r="DGM200" s="55"/>
      <c r="DGN200" s="55"/>
      <c r="DGO200" s="55"/>
      <c r="DGP200" s="55"/>
      <c r="DGQ200" s="55"/>
      <c r="DGR200" s="55"/>
      <c r="DGS200" s="55"/>
      <c r="DGT200" s="55"/>
      <c r="DGU200" s="55"/>
      <c r="DGV200" s="55"/>
      <c r="DGW200" s="55"/>
      <c r="DGX200" s="55"/>
      <c r="DGY200" s="55"/>
      <c r="DGZ200" s="55"/>
      <c r="DHA200" s="55"/>
      <c r="DHB200" s="55"/>
      <c r="DHC200" s="55"/>
      <c r="DHD200" s="55"/>
      <c r="DHE200" s="55"/>
      <c r="DHF200" s="55"/>
      <c r="DHG200" s="55"/>
      <c r="DHH200" s="55"/>
      <c r="DHI200" s="55"/>
      <c r="DHJ200" s="55"/>
      <c r="DHK200" s="55"/>
      <c r="DHL200" s="55"/>
      <c r="DHM200" s="55"/>
      <c r="DHN200" s="55"/>
      <c r="DHO200" s="55"/>
      <c r="DHP200" s="55"/>
      <c r="DHQ200" s="55"/>
      <c r="DHR200" s="55"/>
      <c r="DHS200" s="55"/>
      <c r="DHT200" s="55"/>
      <c r="DHU200" s="55"/>
      <c r="DHV200" s="55"/>
      <c r="DHW200" s="55"/>
      <c r="DHX200" s="55"/>
      <c r="DHY200" s="55"/>
      <c r="DHZ200" s="55"/>
      <c r="DIA200" s="55"/>
      <c r="DIB200" s="55"/>
      <c r="DIC200" s="55"/>
      <c r="DID200" s="55"/>
      <c r="DIE200" s="55"/>
      <c r="DIF200" s="55"/>
      <c r="DIG200" s="55"/>
      <c r="DIH200" s="55"/>
      <c r="DII200" s="55"/>
      <c r="DIJ200" s="55"/>
      <c r="DIK200" s="55"/>
      <c r="DIL200" s="55"/>
      <c r="DIM200" s="55"/>
      <c r="DIN200" s="55"/>
      <c r="DIO200" s="55"/>
      <c r="DIP200" s="55"/>
      <c r="DIQ200" s="55"/>
      <c r="DIR200" s="55"/>
      <c r="DIS200" s="55"/>
      <c r="DIT200" s="55"/>
      <c r="DIU200" s="55"/>
      <c r="DIV200" s="55"/>
      <c r="DIW200" s="55"/>
      <c r="DIX200" s="55"/>
      <c r="DIY200" s="55"/>
      <c r="DIZ200" s="55"/>
      <c r="DJA200" s="55"/>
      <c r="DJB200" s="55"/>
      <c r="DJC200" s="55"/>
      <c r="DJD200" s="55"/>
      <c r="DJE200" s="55"/>
      <c r="DJF200" s="55"/>
      <c r="DJG200" s="55"/>
      <c r="DJH200" s="55"/>
      <c r="DJI200" s="55"/>
      <c r="DJJ200" s="55"/>
      <c r="DJK200" s="55"/>
      <c r="DJL200" s="55"/>
      <c r="DJM200" s="55"/>
      <c r="DJN200" s="55"/>
      <c r="DJO200" s="55"/>
      <c r="DJP200" s="55"/>
      <c r="DJQ200" s="55"/>
      <c r="DJR200" s="55"/>
      <c r="DJS200" s="55"/>
      <c r="DJT200" s="55"/>
      <c r="DJU200" s="55"/>
      <c r="DJV200" s="55"/>
      <c r="DJW200" s="55"/>
      <c r="DJX200" s="55"/>
      <c r="DJY200" s="55"/>
      <c r="DJZ200" s="55"/>
      <c r="DKA200" s="55"/>
      <c r="DKB200" s="55"/>
      <c r="DKC200" s="55"/>
      <c r="DKD200" s="55"/>
      <c r="DKE200" s="55"/>
      <c r="DKF200" s="55"/>
      <c r="DKG200" s="55"/>
      <c r="DKH200" s="55"/>
      <c r="DKI200" s="55"/>
      <c r="DKJ200" s="55"/>
      <c r="DKK200" s="55"/>
      <c r="DKL200" s="55"/>
      <c r="DKM200" s="55"/>
      <c r="DKN200" s="55"/>
      <c r="DKO200" s="55"/>
      <c r="DKP200" s="55"/>
      <c r="DKQ200" s="55"/>
      <c r="DKR200" s="55"/>
      <c r="DKS200" s="55"/>
      <c r="DKT200" s="55"/>
      <c r="DKU200" s="55"/>
      <c r="DKV200" s="55"/>
      <c r="DKW200" s="55"/>
      <c r="DKX200" s="55"/>
      <c r="DKY200" s="55"/>
      <c r="DKZ200" s="55"/>
      <c r="DLA200" s="55"/>
      <c r="DLB200" s="55"/>
      <c r="DLC200" s="55"/>
      <c r="DLD200" s="55"/>
      <c r="DLE200" s="55"/>
      <c r="DLF200" s="55"/>
      <c r="DLG200" s="55"/>
      <c r="DLH200" s="55"/>
      <c r="DLI200" s="55"/>
      <c r="DLJ200" s="55"/>
      <c r="DLK200" s="55"/>
      <c r="DLL200" s="55"/>
      <c r="DLM200" s="55"/>
      <c r="DLN200" s="55"/>
      <c r="DLO200" s="55"/>
      <c r="DLP200" s="55"/>
      <c r="DLQ200" s="55"/>
      <c r="DLR200" s="55"/>
      <c r="DLS200" s="55"/>
      <c r="DLT200" s="55"/>
      <c r="DLU200" s="55"/>
      <c r="DLV200" s="55"/>
      <c r="DLW200" s="55"/>
      <c r="DLX200" s="55"/>
      <c r="DLY200" s="55"/>
      <c r="DLZ200" s="55"/>
      <c r="DMA200" s="55"/>
      <c r="DMB200" s="55"/>
      <c r="DMC200" s="55"/>
      <c r="DMD200" s="55"/>
      <c r="DME200" s="55"/>
      <c r="DMF200" s="55"/>
      <c r="DMG200" s="55"/>
      <c r="DMH200" s="55"/>
      <c r="DMI200" s="55"/>
      <c r="DMJ200" s="55"/>
      <c r="DMK200" s="55"/>
      <c r="DML200" s="55"/>
      <c r="DMM200" s="55"/>
      <c r="DMN200" s="55"/>
      <c r="DMO200" s="55"/>
      <c r="DMP200" s="55"/>
      <c r="DMQ200" s="55"/>
      <c r="DMR200" s="55"/>
      <c r="DMS200" s="55"/>
      <c r="DMT200" s="55"/>
      <c r="DMU200" s="55"/>
      <c r="DMV200" s="55"/>
      <c r="DMW200" s="55"/>
      <c r="DMX200" s="55"/>
      <c r="DMY200" s="55"/>
      <c r="DMZ200" s="55"/>
      <c r="DNA200" s="55"/>
      <c r="DNB200" s="55"/>
      <c r="DNC200" s="55"/>
      <c r="DND200" s="55"/>
      <c r="DNE200" s="55"/>
      <c r="DNF200" s="55"/>
      <c r="DNG200" s="55"/>
      <c r="DNH200" s="55"/>
      <c r="DNI200" s="55"/>
      <c r="DNJ200" s="55"/>
      <c r="DNK200" s="55"/>
      <c r="DNL200" s="55"/>
      <c r="DNM200" s="55"/>
      <c r="DNN200" s="55"/>
      <c r="DNO200" s="55"/>
      <c r="DNP200" s="55"/>
      <c r="DNQ200" s="55"/>
      <c r="DNR200" s="55"/>
      <c r="DNS200" s="55"/>
      <c r="DNT200" s="55"/>
      <c r="DNU200" s="55"/>
      <c r="DNV200" s="55"/>
      <c r="DNW200" s="55"/>
      <c r="DNX200" s="55"/>
      <c r="DNY200" s="55"/>
      <c r="DNZ200" s="55"/>
      <c r="DOA200" s="55"/>
      <c r="DOB200" s="55"/>
      <c r="DOC200" s="55"/>
      <c r="DOD200" s="55"/>
      <c r="DOE200" s="55"/>
      <c r="DOF200" s="55"/>
      <c r="DOG200" s="55"/>
      <c r="DOH200" s="55"/>
      <c r="DOI200" s="55"/>
      <c r="DOJ200" s="55"/>
      <c r="DOK200" s="55"/>
      <c r="DOL200" s="55"/>
      <c r="DOM200" s="55"/>
      <c r="DON200" s="55"/>
      <c r="DOO200" s="55"/>
      <c r="DOP200" s="55"/>
      <c r="DOQ200" s="55"/>
      <c r="DOR200" s="55"/>
      <c r="DOS200" s="55"/>
      <c r="DOT200" s="55"/>
      <c r="DOU200" s="55"/>
      <c r="DOV200" s="55"/>
      <c r="DOW200" s="55"/>
      <c r="DOX200" s="55"/>
      <c r="DOY200" s="55"/>
      <c r="DOZ200" s="55"/>
      <c r="DPA200" s="55"/>
      <c r="DPB200" s="55"/>
      <c r="DPC200" s="55"/>
      <c r="DPD200" s="55"/>
      <c r="DPE200" s="55"/>
      <c r="DPF200" s="55"/>
      <c r="DPG200" s="55"/>
      <c r="DPH200" s="55"/>
      <c r="DPI200" s="55"/>
      <c r="DPJ200" s="55"/>
      <c r="DPK200" s="55"/>
      <c r="DPL200" s="55"/>
      <c r="DPM200" s="55"/>
      <c r="DPN200" s="55"/>
      <c r="DPO200" s="55"/>
      <c r="DPP200" s="55"/>
      <c r="DPQ200" s="55"/>
      <c r="DPR200" s="55"/>
      <c r="DPS200" s="55"/>
      <c r="DPT200" s="55"/>
      <c r="DPU200" s="55"/>
      <c r="DPV200" s="55"/>
      <c r="DPW200" s="55"/>
      <c r="DPX200" s="55"/>
      <c r="DPY200" s="55"/>
      <c r="DPZ200" s="55"/>
      <c r="DQA200" s="55"/>
      <c r="DQB200" s="55"/>
      <c r="DQC200" s="55"/>
      <c r="DQD200" s="55"/>
      <c r="DQE200" s="55"/>
      <c r="DQF200" s="55"/>
      <c r="DQG200" s="55"/>
      <c r="DQH200" s="55"/>
      <c r="DQI200" s="55"/>
      <c r="DQJ200" s="55"/>
      <c r="DQK200" s="55"/>
      <c r="DQL200" s="55"/>
      <c r="DQM200" s="55"/>
      <c r="DQN200" s="55"/>
      <c r="DQO200" s="55"/>
      <c r="DQP200" s="55"/>
      <c r="DQQ200" s="55"/>
      <c r="DQR200" s="55"/>
      <c r="DQS200" s="55"/>
      <c r="DQT200" s="55"/>
      <c r="DQU200" s="55"/>
      <c r="DQV200" s="55"/>
      <c r="DQW200" s="55"/>
      <c r="DQX200" s="55"/>
      <c r="DQY200" s="55"/>
      <c r="DQZ200" s="55"/>
      <c r="DRA200" s="55"/>
      <c r="DRB200" s="55"/>
      <c r="DRC200" s="55"/>
      <c r="DRD200" s="55"/>
      <c r="DRE200" s="55"/>
      <c r="DRF200" s="55"/>
      <c r="DRG200" s="55"/>
      <c r="DRH200" s="55"/>
      <c r="DRI200" s="55"/>
      <c r="DRJ200" s="55"/>
      <c r="DRK200" s="55"/>
      <c r="DRL200" s="55"/>
      <c r="DRM200" s="55"/>
      <c r="DRN200" s="55"/>
      <c r="DRO200" s="55"/>
      <c r="DRP200" s="55"/>
      <c r="DRQ200" s="55"/>
      <c r="DRR200" s="55"/>
      <c r="DRS200" s="55"/>
      <c r="DRT200" s="55"/>
      <c r="DRU200" s="55"/>
      <c r="DRV200" s="55"/>
      <c r="DRW200" s="55"/>
      <c r="DRX200" s="55"/>
      <c r="DRY200" s="55"/>
      <c r="DRZ200" s="55"/>
      <c r="DSA200" s="55"/>
      <c r="DSB200" s="55"/>
      <c r="DSC200" s="55"/>
      <c r="DSD200" s="55"/>
      <c r="DSE200" s="55"/>
      <c r="DSF200" s="55"/>
      <c r="DSG200" s="55"/>
      <c r="DSH200" s="55"/>
      <c r="DSI200" s="55"/>
      <c r="DSJ200" s="55"/>
      <c r="DSK200" s="55"/>
      <c r="DSL200" s="55"/>
      <c r="DSM200" s="55"/>
      <c r="DSN200" s="55"/>
      <c r="DSO200" s="55"/>
      <c r="DSP200" s="55"/>
      <c r="DSQ200" s="55"/>
      <c r="DSR200" s="55"/>
      <c r="DSS200" s="55"/>
      <c r="DST200" s="55"/>
      <c r="DSU200" s="55"/>
      <c r="DSV200" s="55"/>
      <c r="DSW200" s="55"/>
      <c r="DSX200" s="55"/>
      <c r="DSY200" s="55"/>
      <c r="DSZ200" s="55"/>
      <c r="DTA200" s="55"/>
      <c r="DTB200" s="55"/>
      <c r="DTC200" s="55"/>
      <c r="DTD200" s="55"/>
      <c r="DTE200" s="55"/>
      <c r="DTF200" s="55"/>
      <c r="DTG200" s="55"/>
      <c r="DTH200" s="55"/>
      <c r="DTI200" s="55"/>
      <c r="DTJ200" s="55"/>
      <c r="DTK200" s="55"/>
      <c r="DTL200" s="55"/>
      <c r="DTM200" s="55"/>
      <c r="DTN200" s="55"/>
      <c r="DTO200" s="55"/>
      <c r="DTP200" s="55"/>
      <c r="DTQ200" s="55"/>
      <c r="DTR200" s="55"/>
      <c r="DTS200" s="55"/>
      <c r="DTT200" s="55"/>
      <c r="DTU200" s="55"/>
      <c r="DTV200" s="55"/>
      <c r="DTW200" s="55"/>
      <c r="DTX200" s="55"/>
      <c r="DTY200" s="55"/>
      <c r="DTZ200" s="55"/>
      <c r="DUA200" s="55"/>
      <c r="DUB200" s="55"/>
      <c r="DUC200" s="55"/>
      <c r="DUD200" s="55"/>
      <c r="DUE200" s="55"/>
      <c r="DUF200" s="55"/>
      <c r="DUG200" s="55"/>
      <c r="DUH200" s="55"/>
      <c r="DUI200" s="55"/>
      <c r="DUJ200" s="55"/>
      <c r="DUK200" s="55"/>
      <c r="DUL200" s="55"/>
      <c r="DUM200" s="55"/>
      <c r="DUN200" s="55"/>
      <c r="DUO200" s="55"/>
      <c r="DUP200" s="55"/>
      <c r="DUQ200" s="55"/>
      <c r="DUR200" s="55"/>
      <c r="DUS200" s="55"/>
      <c r="DUT200" s="55"/>
      <c r="DUU200" s="55"/>
      <c r="DUV200" s="55"/>
      <c r="DUW200" s="55"/>
      <c r="DUX200" s="55"/>
      <c r="DUY200" s="55"/>
      <c r="DUZ200" s="55"/>
      <c r="DVA200" s="55"/>
      <c r="DVB200" s="55"/>
      <c r="DVC200" s="55"/>
      <c r="DVD200" s="55"/>
      <c r="DVE200" s="55"/>
      <c r="DVF200" s="55"/>
      <c r="DVG200" s="55"/>
      <c r="DVH200" s="55"/>
      <c r="DVI200" s="55"/>
      <c r="DVJ200" s="55"/>
      <c r="DVK200" s="55"/>
      <c r="DVL200" s="55"/>
      <c r="DVM200" s="55"/>
      <c r="DVN200" s="55"/>
      <c r="DVO200" s="55"/>
      <c r="DVP200" s="55"/>
      <c r="DVQ200" s="55"/>
      <c r="DVR200" s="55"/>
      <c r="DVS200" s="55"/>
      <c r="DVT200" s="55"/>
      <c r="DVU200" s="55"/>
      <c r="DVV200" s="55"/>
      <c r="DVW200" s="55"/>
      <c r="DVX200" s="55"/>
      <c r="DVY200" s="55"/>
      <c r="DVZ200" s="55"/>
      <c r="DWA200" s="55"/>
      <c r="DWB200" s="55"/>
      <c r="DWC200" s="55"/>
      <c r="DWD200" s="55"/>
      <c r="DWE200" s="55"/>
      <c r="DWF200" s="55"/>
      <c r="DWG200" s="55"/>
      <c r="DWH200" s="55"/>
      <c r="DWI200" s="55"/>
      <c r="DWJ200" s="55"/>
      <c r="DWK200" s="55"/>
      <c r="DWL200" s="55"/>
      <c r="DWM200" s="55"/>
      <c r="DWN200" s="55"/>
      <c r="DWO200" s="55"/>
      <c r="DWP200" s="55"/>
      <c r="DWQ200" s="55"/>
      <c r="DWR200" s="55"/>
      <c r="DWS200" s="55"/>
      <c r="DWT200" s="55"/>
      <c r="DWU200" s="55"/>
      <c r="DWV200" s="55"/>
      <c r="DWW200" s="55"/>
      <c r="DWX200" s="55"/>
      <c r="DWY200" s="55"/>
      <c r="DWZ200" s="55"/>
      <c r="DXA200" s="55"/>
      <c r="DXB200" s="55"/>
      <c r="DXC200" s="55"/>
      <c r="DXD200" s="55"/>
      <c r="DXE200" s="55"/>
      <c r="DXF200" s="55"/>
      <c r="DXG200" s="55"/>
      <c r="DXH200" s="55"/>
      <c r="DXI200" s="55"/>
      <c r="DXJ200" s="55"/>
      <c r="DXK200" s="55"/>
      <c r="DXL200" s="55"/>
      <c r="DXM200" s="55"/>
      <c r="DXN200" s="55"/>
      <c r="DXO200" s="55"/>
      <c r="DXP200" s="55"/>
      <c r="DXQ200" s="55"/>
      <c r="DXR200" s="55"/>
      <c r="DXS200" s="55"/>
      <c r="DXT200" s="55"/>
      <c r="DXU200" s="55"/>
      <c r="DXV200" s="55"/>
      <c r="DXW200" s="55"/>
      <c r="DXX200" s="55"/>
      <c r="DXY200" s="55"/>
      <c r="DXZ200" s="55"/>
      <c r="DYA200" s="55"/>
      <c r="DYB200" s="55"/>
      <c r="DYC200" s="55"/>
      <c r="DYD200" s="55"/>
      <c r="DYE200" s="55"/>
      <c r="DYF200" s="55"/>
      <c r="DYG200" s="55"/>
      <c r="DYH200" s="55"/>
      <c r="DYI200" s="55"/>
      <c r="DYJ200" s="55"/>
      <c r="DYK200" s="55"/>
      <c r="DYL200" s="55"/>
      <c r="DYM200" s="55"/>
      <c r="DYN200" s="55"/>
      <c r="DYO200" s="55"/>
      <c r="DYP200" s="55"/>
      <c r="DYQ200" s="55"/>
      <c r="DYR200" s="55"/>
      <c r="DYS200" s="55"/>
      <c r="DYT200" s="55"/>
      <c r="DYU200" s="55"/>
      <c r="DYV200" s="55"/>
      <c r="DYW200" s="55"/>
      <c r="DYX200" s="55"/>
      <c r="DYY200" s="55"/>
      <c r="DYZ200" s="55"/>
      <c r="DZA200" s="55"/>
      <c r="DZB200" s="55"/>
      <c r="DZC200" s="55"/>
      <c r="DZD200" s="55"/>
      <c r="DZE200" s="55"/>
      <c r="DZF200" s="55"/>
      <c r="DZG200" s="55"/>
      <c r="DZH200" s="55"/>
      <c r="DZI200" s="55"/>
      <c r="DZJ200" s="55"/>
      <c r="DZK200" s="55"/>
      <c r="DZL200" s="55"/>
      <c r="DZM200" s="55"/>
      <c r="DZN200" s="55"/>
      <c r="DZO200" s="55"/>
      <c r="DZP200" s="55"/>
      <c r="DZQ200" s="55"/>
      <c r="DZR200" s="55"/>
      <c r="DZS200" s="55"/>
      <c r="DZT200" s="55"/>
      <c r="DZU200" s="55"/>
      <c r="DZV200" s="55"/>
      <c r="DZW200" s="55"/>
      <c r="DZX200" s="55"/>
      <c r="DZY200" s="55"/>
      <c r="DZZ200" s="55"/>
      <c r="EAA200" s="55"/>
      <c r="EAB200" s="55"/>
      <c r="EAC200" s="55"/>
      <c r="EAD200" s="55"/>
      <c r="EAE200" s="55"/>
      <c r="EAF200" s="55"/>
      <c r="EAG200" s="55"/>
      <c r="EAH200" s="55"/>
      <c r="EAI200" s="55"/>
      <c r="EAJ200" s="55"/>
      <c r="EAK200" s="55"/>
      <c r="EAL200" s="55"/>
      <c r="EAM200" s="55"/>
      <c r="EAN200" s="55"/>
      <c r="EAO200" s="55"/>
      <c r="EAP200" s="55"/>
      <c r="EAQ200" s="55"/>
      <c r="EAR200" s="55"/>
      <c r="EAS200" s="55"/>
      <c r="EAT200" s="55"/>
      <c r="EAU200" s="55"/>
      <c r="EAV200" s="55"/>
      <c r="EAW200" s="55"/>
      <c r="EAX200" s="55"/>
      <c r="EAY200" s="55"/>
      <c r="EAZ200" s="55"/>
      <c r="EBA200" s="55"/>
      <c r="EBB200" s="55"/>
      <c r="EBC200" s="55"/>
      <c r="EBD200" s="55"/>
      <c r="EBE200" s="55"/>
      <c r="EBF200" s="55"/>
      <c r="EBG200" s="55"/>
      <c r="EBH200" s="55"/>
      <c r="EBI200" s="55"/>
      <c r="EBJ200" s="55"/>
      <c r="EBK200" s="55"/>
      <c r="EBL200" s="55"/>
      <c r="EBM200" s="55"/>
      <c r="EBN200" s="55"/>
      <c r="EBO200" s="55"/>
      <c r="EBP200" s="55"/>
      <c r="EBQ200" s="55"/>
      <c r="EBR200" s="55"/>
      <c r="EBS200" s="55"/>
      <c r="EBT200" s="55"/>
      <c r="EBU200" s="55"/>
      <c r="EBV200" s="55"/>
      <c r="EBW200" s="55"/>
      <c r="EBX200" s="55"/>
      <c r="EBY200" s="55"/>
      <c r="EBZ200" s="55"/>
      <c r="ECA200" s="55"/>
      <c r="ECB200" s="55"/>
      <c r="ECC200" s="55"/>
      <c r="ECD200" s="55"/>
      <c r="ECE200" s="55"/>
      <c r="ECF200" s="55"/>
      <c r="ECG200" s="55"/>
      <c r="ECH200" s="55"/>
      <c r="ECI200" s="55"/>
      <c r="ECJ200" s="55"/>
      <c r="ECK200" s="55"/>
      <c r="ECL200" s="55"/>
      <c r="ECM200" s="55"/>
      <c r="ECN200" s="55"/>
      <c r="ECO200" s="55"/>
      <c r="ECP200" s="55"/>
      <c r="ECQ200" s="55"/>
      <c r="ECR200" s="55"/>
      <c r="ECS200" s="55"/>
      <c r="ECT200" s="55"/>
      <c r="ECU200" s="55"/>
      <c r="ECV200" s="55"/>
      <c r="ECW200" s="55"/>
      <c r="ECX200" s="55"/>
      <c r="ECY200" s="55"/>
      <c r="ECZ200" s="55"/>
      <c r="EDA200" s="55"/>
      <c r="EDB200" s="55"/>
      <c r="EDC200" s="55"/>
      <c r="EDD200" s="55"/>
      <c r="EDE200" s="55"/>
      <c r="EDF200" s="55"/>
      <c r="EDG200" s="55"/>
      <c r="EDH200" s="55"/>
      <c r="EDI200" s="55"/>
      <c r="EDJ200" s="55"/>
      <c r="EDK200" s="55"/>
      <c r="EDL200" s="55"/>
      <c r="EDM200" s="55"/>
      <c r="EDN200" s="55"/>
      <c r="EDO200" s="55"/>
      <c r="EDP200" s="55"/>
      <c r="EDQ200" s="55"/>
      <c r="EDR200" s="55"/>
      <c r="EDS200" s="55"/>
      <c r="EDT200" s="55"/>
      <c r="EDU200" s="55"/>
      <c r="EDV200" s="55"/>
      <c r="EDW200" s="55"/>
      <c r="EDX200" s="55"/>
      <c r="EDY200" s="55"/>
      <c r="EDZ200" s="55"/>
      <c r="EEA200" s="55"/>
      <c r="EEB200" s="55"/>
      <c r="EEC200" s="55"/>
      <c r="EED200" s="55"/>
      <c r="EEE200" s="55"/>
      <c r="EEF200" s="55"/>
      <c r="EEG200" s="55"/>
      <c r="EEH200" s="55"/>
      <c r="EEI200" s="55"/>
      <c r="EEJ200" s="55"/>
      <c r="EEK200" s="55"/>
      <c r="EEL200" s="55"/>
      <c r="EEM200" s="55"/>
      <c r="EEN200" s="55"/>
      <c r="EEO200" s="55"/>
      <c r="EEP200" s="55"/>
      <c r="EEQ200" s="55"/>
      <c r="EER200" s="55"/>
      <c r="EES200" s="55"/>
      <c r="EET200" s="55"/>
      <c r="EEU200" s="55"/>
      <c r="EEV200" s="55"/>
      <c r="EEW200" s="55"/>
      <c r="EEX200" s="55"/>
      <c r="EEY200" s="55"/>
      <c r="EEZ200" s="55"/>
      <c r="EFA200" s="55"/>
      <c r="EFB200" s="55"/>
      <c r="EFC200" s="55"/>
      <c r="EFD200" s="55"/>
      <c r="EFE200" s="55"/>
      <c r="EFF200" s="55"/>
      <c r="EFG200" s="55"/>
      <c r="EFH200" s="55"/>
      <c r="EFI200" s="55"/>
      <c r="EFJ200" s="55"/>
      <c r="EFK200" s="55"/>
      <c r="EFL200" s="55"/>
      <c r="EFM200" s="55"/>
      <c r="EFN200" s="55"/>
      <c r="EFO200" s="55"/>
      <c r="EFP200" s="55"/>
      <c r="EFQ200" s="55"/>
      <c r="EFR200" s="55"/>
      <c r="EFS200" s="55"/>
      <c r="EFT200" s="55"/>
      <c r="EFU200" s="55"/>
      <c r="EFV200" s="55"/>
      <c r="EFW200" s="55"/>
      <c r="EFX200" s="55"/>
      <c r="EFY200" s="55"/>
      <c r="EFZ200" s="55"/>
      <c r="EGA200" s="55"/>
      <c r="EGB200" s="55"/>
      <c r="EGC200" s="55"/>
      <c r="EGD200" s="55"/>
      <c r="EGE200" s="55"/>
      <c r="EGF200" s="55"/>
      <c r="EGG200" s="55"/>
      <c r="EGH200" s="55"/>
      <c r="EGI200" s="55"/>
      <c r="EGJ200" s="55"/>
      <c r="EGK200" s="55"/>
      <c r="EGL200" s="55"/>
      <c r="EGM200" s="55"/>
      <c r="EGN200" s="55"/>
      <c r="EGO200" s="55"/>
      <c r="EGP200" s="55"/>
      <c r="EGQ200" s="55"/>
      <c r="EGR200" s="55"/>
      <c r="EGS200" s="55"/>
      <c r="EGT200" s="55"/>
      <c r="EGU200" s="55"/>
      <c r="EGV200" s="55"/>
      <c r="EGW200" s="55"/>
      <c r="EGX200" s="55"/>
      <c r="EGY200" s="55"/>
      <c r="EGZ200" s="55"/>
      <c r="EHA200" s="55"/>
      <c r="EHB200" s="55"/>
      <c r="EHC200" s="55"/>
      <c r="EHD200" s="55"/>
      <c r="EHE200" s="55"/>
      <c r="EHF200" s="55"/>
      <c r="EHG200" s="55"/>
      <c r="EHH200" s="55"/>
      <c r="EHI200" s="55"/>
      <c r="EHJ200" s="55"/>
      <c r="EHK200" s="55"/>
      <c r="EHL200" s="55"/>
      <c r="EHM200" s="55"/>
      <c r="EHN200" s="55"/>
      <c r="EHO200" s="55"/>
      <c r="EHP200" s="55"/>
      <c r="EHQ200" s="55"/>
      <c r="EHR200" s="55"/>
      <c r="EHS200" s="55"/>
      <c r="EHT200" s="55"/>
      <c r="EHU200" s="55"/>
      <c r="EHV200" s="55"/>
      <c r="EHW200" s="55"/>
      <c r="EHX200" s="55"/>
      <c r="EHY200" s="55"/>
      <c r="EHZ200" s="55"/>
      <c r="EIA200" s="55"/>
      <c r="EIB200" s="55"/>
      <c r="EIC200" s="55"/>
      <c r="EID200" s="55"/>
      <c r="EIE200" s="55"/>
      <c r="EIF200" s="55"/>
      <c r="EIG200" s="55"/>
      <c r="EIH200" s="55"/>
      <c r="EII200" s="55"/>
      <c r="EIJ200" s="55"/>
      <c r="EIK200" s="55"/>
      <c r="EIL200" s="55"/>
      <c r="EIM200" s="55"/>
      <c r="EIN200" s="55"/>
      <c r="EIO200" s="55"/>
      <c r="EIP200" s="55"/>
      <c r="EIQ200" s="55"/>
      <c r="EIR200" s="55"/>
      <c r="EIS200" s="55"/>
      <c r="EIT200" s="55"/>
      <c r="EIU200" s="55"/>
      <c r="EIV200" s="55"/>
      <c r="EIW200" s="55"/>
      <c r="EIX200" s="55"/>
      <c r="EIY200" s="55"/>
      <c r="EIZ200" s="55"/>
      <c r="EJA200" s="55"/>
      <c r="EJB200" s="55"/>
      <c r="EJC200" s="55"/>
      <c r="EJD200" s="55"/>
      <c r="EJE200" s="55"/>
      <c r="EJF200" s="55"/>
      <c r="EJG200" s="55"/>
      <c r="EJH200" s="55"/>
      <c r="EJI200" s="55"/>
      <c r="EJJ200" s="55"/>
      <c r="EJK200" s="55"/>
      <c r="EJL200" s="55"/>
      <c r="EJM200" s="55"/>
      <c r="EJN200" s="55"/>
      <c r="EJO200" s="55"/>
      <c r="EJP200" s="55"/>
      <c r="EJQ200" s="55"/>
      <c r="EJR200" s="55"/>
      <c r="EJS200" s="55"/>
      <c r="EJT200" s="55"/>
      <c r="EJU200" s="55"/>
      <c r="EJV200" s="55"/>
      <c r="EJW200" s="55"/>
      <c r="EJX200" s="55"/>
      <c r="EJY200" s="55"/>
      <c r="EJZ200" s="55"/>
      <c r="EKA200" s="55"/>
      <c r="EKB200" s="55"/>
      <c r="EKC200" s="55"/>
      <c r="EKD200" s="55"/>
      <c r="EKE200" s="55"/>
      <c r="EKF200" s="55"/>
      <c r="EKG200" s="55"/>
      <c r="EKH200" s="55"/>
      <c r="EKI200" s="55"/>
      <c r="EKJ200" s="55"/>
      <c r="EKK200" s="55"/>
      <c r="EKL200" s="55"/>
      <c r="EKM200" s="55"/>
      <c r="EKN200" s="55"/>
      <c r="EKO200" s="55"/>
      <c r="EKP200" s="55"/>
      <c r="EKQ200" s="55"/>
      <c r="EKR200" s="55"/>
      <c r="EKS200" s="55"/>
      <c r="EKT200" s="55"/>
      <c r="EKU200" s="55"/>
      <c r="EKV200" s="55"/>
      <c r="EKW200" s="55"/>
      <c r="EKX200" s="55"/>
      <c r="EKY200" s="55"/>
      <c r="EKZ200" s="55"/>
      <c r="ELA200" s="55"/>
      <c r="ELB200" s="55"/>
      <c r="ELC200" s="55"/>
      <c r="ELD200" s="55"/>
      <c r="ELE200" s="55"/>
      <c r="ELF200" s="55"/>
      <c r="ELG200" s="55"/>
      <c r="ELH200" s="55"/>
      <c r="ELI200" s="55"/>
      <c r="ELJ200" s="55"/>
      <c r="ELK200" s="55"/>
      <c r="ELL200" s="55"/>
      <c r="ELM200" s="55"/>
      <c r="ELN200" s="55"/>
      <c r="ELO200" s="55"/>
      <c r="ELP200" s="55"/>
      <c r="ELQ200" s="55"/>
      <c r="ELR200" s="55"/>
      <c r="ELS200" s="55"/>
      <c r="ELT200" s="55"/>
      <c r="ELU200" s="55"/>
      <c r="ELV200" s="55"/>
      <c r="ELW200" s="55"/>
      <c r="ELX200" s="55"/>
      <c r="ELY200" s="55"/>
      <c r="ELZ200" s="55"/>
      <c r="EMA200" s="55"/>
      <c r="EMB200" s="55"/>
      <c r="EMC200" s="55"/>
      <c r="EMD200" s="55"/>
      <c r="EME200" s="55"/>
      <c r="EMF200" s="55"/>
      <c r="EMG200" s="55"/>
      <c r="EMH200" s="55"/>
      <c r="EMI200" s="55"/>
      <c r="EMJ200" s="55"/>
      <c r="EMK200" s="55"/>
      <c r="EML200" s="55"/>
      <c r="EMM200" s="55"/>
      <c r="EMN200" s="55"/>
      <c r="EMO200" s="55"/>
      <c r="EMP200" s="55"/>
      <c r="EMQ200" s="55"/>
      <c r="EMR200" s="55"/>
      <c r="EMS200" s="55"/>
      <c r="EMT200" s="55"/>
      <c r="EMU200" s="55"/>
      <c r="EMV200" s="55"/>
      <c r="EMW200" s="55"/>
      <c r="EMX200" s="55"/>
      <c r="EMY200" s="55"/>
      <c r="EMZ200" s="55"/>
      <c r="ENA200" s="55"/>
      <c r="ENB200" s="55"/>
      <c r="ENC200" s="55"/>
      <c r="END200" s="55"/>
      <c r="ENE200" s="55"/>
      <c r="ENF200" s="55"/>
      <c r="ENG200" s="55"/>
      <c r="ENH200" s="55"/>
      <c r="ENI200" s="55"/>
      <c r="ENJ200" s="55"/>
      <c r="ENK200" s="55"/>
      <c r="ENL200" s="55"/>
      <c r="ENM200" s="55"/>
      <c r="ENN200" s="55"/>
      <c r="ENO200" s="55"/>
      <c r="ENP200" s="55"/>
      <c r="ENQ200" s="55"/>
      <c r="ENR200" s="55"/>
      <c r="ENS200" s="55"/>
      <c r="ENT200" s="55"/>
      <c r="ENU200" s="55"/>
      <c r="ENV200" s="55"/>
      <c r="ENW200" s="55"/>
      <c r="ENX200" s="55"/>
      <c r="ENY200" s="55"/>
      <c r="ENZ200" s="55"/>
      <c r="EOA200" s="55"/>
      <c r="EOB200" s="55"/>
      <c r="EOC200" s="55"/>
      <c r="EOD200" s="55"/>
      <c r="EOE200" s="55"/>
      <c r="EOF200" s="55"/>
      <c r="EOG200" s="55"/>
      <c r="EOH200" s="55"/>
      <c r="EOI200" s="55"/>
      <c r="EOJ200" s="55"/>
      <c r="EOK200" s="55"/>
      <c r="EOL200" s="55"/>
      <c r="EOM200" s="55"/>
      <c r="EON200" s="55"/>
      <c r="EOO200" s="55"/>
      <c r="EOP200" s="55"/>
      <c r="EOQ200" s="55"/>
      <c r="EOR200" s="55"/>
      <c r="EOS200" s="55"/>
      <c r="EOT200" s="55"/>
      <c r="EOU200" s="55"/>
      <c r="EOV200" s="55"/>
      <c r="EOW200" s="55"/>
      <c r="EOX200" s="55"/>
      <c r="EOY200" s="55"/>
      <c r="EOZ200" s="55"/>
      <c r="EPA200" s="55"/>
      <c r="EPB200" s="55"/>
      <c r="EPC200" s="55"/>
      <c r="EPD200" s="55"/>
      <c r="EPE200" s="55"/>
      <c r="EPF200" s="55"/>
      <c r="EPG200" s="55"/>
      <c r="EPH200" s="55"/>
      <c r="EPI200" s="55"/>
      <c r="EPJ200" s="55"/>
      <c r="EPK200" s="55"/>
      <c r="EPL200" s="55"/>
      <c r="EPM200" s="55"/>
      <c r="EPN200" s="55"/>
      <c r="EPO200" s="55"/>
      <c r="EPP200" s="55"/>
      <c r="EPQ200" s="55"/>
      <c r="EPR200" s="55"/>
      <c r="EPS200" s="55"/>
      <c r="EPT200" s="55"/>
      <c r="EPU200" s="55"/>
      <c r="EPV200" s="55"/>
      <c r="EPW200" s="55"/>
      <c r="EPX200" s="55"/>
      <c r="EPY200" s="55"/>
      <c r="EPZ200" s="55"/>
      <c r="EQA200" s="55"/>
      <c r="EQB200" s="55"/>
      <c r="EQC200" s="55"/>
      <c r="EQD200" s="55"/>
      <c r="EQE200" s="55"/>
      <c r="EQF200" s="55"/>
      <c r="EQG200" s="55"/>
      <c r="EQH200" s="55"/>
      <c r="EQI200" s="55"/>
      <c r="EQJ200" s="55"/>
      <c r="EQK200" s="55"/>
      <c r="EQL200" s="55"/>
      <c r="EQM200" s="55"/>
      <c r="EQN200" s="55"/>
      <c r="EQO200" s="55"/>
      <c r="EQP200" s="55"/>
      <c r="EQQ200" s="55"/>
      <c r="EQR200" s="55"/>
      <c r="EQS200" s="55"/>
      <c r="EQT200" s="55"/>
      <c r="EQU200" s="55"/>
      <c r="EQV200" s="55"/>
      <c r="EQW200" s="55"/>
      <c r="EQX200" s="55"/>
      <c r="EQY200" s="55"/>
      <c r="EQZ200" s="55"/>
      <c r="ERA200" s="55"/>
      <c r="ERB200" s="55"/>
      <c r="ERC200" s="55"/>
      <c r="ERD200" s="55"/>
      <c r="ERE200" s="55"/>
      <c r="ERF200" s="55"/>
      <c r="ERG200" s="55"/>
      <c r="ERH200" s="55"/>
      <c r="ERI200" s="55"/>
      <c r="ERJ200" s="55"/>
      <c r="ERK200" s="55"/>
      <c r="ERL200" s="55"/>
      <c r="ERM200" s="55"/>
      <c r="ERN200" s="55"/>
      <c r="ERO200" s="55"/>
      <c r="ERP200" s="55"/>
      <c r="ERQ200" s="55"/>
      <c r="ERR200" s="55"/>
      <c r="ERS200" s="55"/>
      <c r="ERT200" s="55"/>
      <c r="ERU200" s="55"/>
      <c r="ERV200" s="55"/>
      <c r="ERW200" s="55"/>
      <c r="ERX200" s="55"/>
      <c r="ERY200" s="55"/>
      <c r="ERZ200" s="55"/>
      <c r="ESA200" s="55"/>
      <c r="ESB200" s="55"/>
      <c r="ESC200" s="55"/>
      <c r="ESD200" s="55"/>
      <c r="ESE200" s="55"/>
      <c r="ESF200" s="55"/>
      <c r="ESG200" s="55"/>
      <c r="ESH200" s="55"/>
      <c r="ESI200" s="55"/>
      <c r="ESJ200" s="55"/>
      <c r="ESK200" s="55"/>
      <c r="ESL200" s="55"/>
      <c r="ESM200" s="55"/>
      <c r="ESN200" s="55"/>
      <c r="ESO200" s="55"/>
      <c r="ESP200" s="55"/>
      <c r="ESQ200" s="55"/>
      <c r="ESR200" s="55"/>
      <c r="ESS200" s="55"/>
      <c r="EST200" s="55"/>
      <c r="ESU200" s="55"/>
      <c r="ESV200" s="55"/>
      <c r="ESW200" s="55"/>
      <c r="ESX200" s="55"/>
      <c r="ESY200" s="55"/>
      <c r="ESZ200" s="55"/>
      <c r="ETA200" s="55"/>
      <c r="ETB200" s="55"/>
      <c r="ETC200" s="55"/>
      <c r="ETD200" s="55"/>
      <c r="ETE200" s="55"/>
      <c r="ETF200" s="55"/>
      <c r="ETG200" s="55"/>
      <c r="ETH200" s="55"/>
      <c r="ETI200" s="55"/>
      <c r="ETJ200" s="55"/>
      <c r="ETK200" s="55"/>
      <c r="ETL200" s="55"/>
      <c r="ETM200" s="55"/>
      <c r="ETN200" s="55"/>
      <c r="ETO200" s="55"/>
      <c r="ETP200" s="55"/>
      <c r="ETQ200" s="55"/>
      <c r="ETR200" s="55"/>
      <c r="ETS200" s="55"/>
      <c r="ETT200" s="55"/>
      <c r="ETU200" s="55"/>
      <c r="ETV200" s="55"/>
      <c r="ETW200" s="55"/>
      <c r="ETX200" s="55"/>
      <c r="ETY200" s="55"/>
      <c r="ETZ200" s="55"/>
      <c r="EUA200" s="55"/>
      <c r="EUB200" s="55"/>
      <c r="EUC200" s="55"/>
      <c r="EUD200" s="55"/>
      <c r="EUE200" s="55"/>
      <c r="EUF200" s="55"/>
      <c r="EUG200" s="55"/>
      <c r="EUH200" s="55"/>
      <c r="EUI200" s="55"/>
      <c r="EUJ200" s="55"/>
      <c r="EUK200" s="55"/>
      <c r="EUL200" s="55"/>
      <c r="EUM200" s="55"/>
      <c r="EUN200" s="55"/>
      <c r="EUO200" s="55"/>
      <c r="EUP200" s="55"/>
      <c r="EUQ200" s="55"/>
      <c r="EUR200" s="55"/>
      <c r="EUS200" s="55"/>
      <c r="EUT200" s="55"/>
      <c r="EUU200" s="55"/>
      <c r="EUV200" s="55"/>
      <c r="EUW200" s="55"/>
      <c r="EUX200" s="55"/>
      <c r="EUY200" s="55"/>
      <c r="EUZ200" s="55"/>
      <c r="EVA200" s="55"/>
      <c r="EVB200" s="55"/>
      <c r="EVC200" s="55"/>
      <c r="EVD200" s="55"/>
      <c r="EVE200" s="55"/>
      <c r="EVF200" s="55"/>
      <c r="EVG200" s="55"/>
      <c r="EVH200" s="55"/>
      <c r="EVI200" s="55"/>
      <c r="EVJ200" s="55"/>
      <c r="EVK200" s="55"/>
      <c r="EVL200" s="55"/>
      <c r="EVM200" s="55"/>
      <c r="EVN200" s="55"/>
      <c r="EVO200" s="55"/>
      <c r="EVP200" s="55"/>
      <c r="EVQ200" s="55"/>
      <c r="EVR200" s="55"/>
      <c r="EVS200" s="55"/>
      <c r="EVT200" s="55"/>
      <c r="EVU200" s="55"/>
      <c r="EVV200" s="55"/>
      <c r="EVW200" s="55"/>
      <c r="EVX200" s="55"/>
      <c r="EVY200" s="55"/>
      <c r="EVZ200" s="55"/>
      <c r="EWA200" s="55"/>
      <c r="EWB200" s="55"/>
      <c r="EWC200" s="55"/>
      <c r="EWD200" s="55"/>
      <c r="EWE200" s="55"/>
      <c r="EWF200" s="55"/>
      <c r="EWG200" s="55"/>
      <c r="EWH200" s="55"/>
      <c r="EWI200" s="55"/>
      <c r="EWJ200" s="55"/>
      <c r="EWK200" s="55"/>
      <c r="EWL200" s="55"/>
      <c r="EWM200" s="55"/>
      <c r="EWN200" s="55"/>
      <c r="EWO200" s="55"/>
      <c r="EWP200" s="55"/>
      <c r="EWQ200" s="55"/>
      <c r="EWR200" s="55"/>
      <c r="EWS200" s="55"/>
      <c r="EWT200" s="55"/>
      <c r="EWU200" s="55"/>
      <c r="EWV200" s="55"/>
      <c r="EWW200" s="55"/>
      <c r="EWX200" s="55"/>
      <c r="EWY200" s="55"/>
      <c r="EWZ200" s="55"/>
      <c r="EXA200" s="55"/>
      <c r="EXB200" s="55"/>
      <c r="EXC200" s="55"/>
      <c r="EXD200" s="55"/>
      <c r="EXE200" s="55"/>
      <c r="EXF200" s="55"/>
      <c r="EXG200" s="55"/>
      <c r="EXH200" s="55"/>
      <c r="EXI200" s="55"/>
      <c r="EXJ200" s="55"/>
      <c r="EXK200" s="55"/>
      <c r="EXL200" s="55"/>
      <c r="EXM200" s="55"/>
      <c r="EXN200" s="55"/>
      <c r="EXO200" s="55"/>
      <c r="EXP200" s="55"/>
      <c r="EXQ200" s="55"/>
      <c r="EXR200" s="55"/>
      <c r="EXS200" s="55"/>
      <c r="EXT200" s="55"/>
      <c r="EXU200" s="55"/>
      <c r="EXV200" s="55"/>
      <c r="EXW200" s="55"/>
      <c r="EXX200" s="55"/>
      <c r="EXY200" s="55"/>
      <c r="EXZ200" s="55"/>
      <c r="EYA200" s="55"/>
      <c r="EYB200" s="55"/>
      <c r="EYC200" s="55"/>
      <c r="EYD200" s="55"/>
      <c r="EYE200" s="55"/>
      <c r="EYF200" s="55"/>
      <c r="EYG200" s="55"/>
      <c r="EYH200" s="55"/>
      <c r="EYI200" s="55"/>
      <c r="EYJ200" s="55"/>
      <c r="EYK200" s="55"/>
      <c r="EYL200" s="55"/>
      <c r="EYM200" s="55"/>
      <c r="EYN200" s="55"/>
      <c r="EYO200" s="55"/>
      <c r="EYP200" s="55"/>
      <c r="EYQ200" s="55"/>
      <c r="EYR200" s="55"/>
      <c r="EYS200" s="55"/>
      <c r="EYT200" s="55"/>
      <c r="EYU200" s="55"/>
      <c r="EYV200" s="55"/>
      <c r="EYW200" s="55"/>
      <c r="EYX200" s="55"/>
      <c r="EYY200" s="55"/>
      <c r="EYZ200" s="55"/>
      <c r="EZA200" s="55"/>
      <c r="EZB200" s="55"/>
      <c r="EZC200" s="55"/>
      <c r="EZD200" s="55"/>
      <c r="EZE200" s="55"/>
      <c r="EZF200" s="55"/>
      <c r="EZG200" s="55"/>
      <c r="EZH200" s="55"/>
      <c r="EZI200" s="55"/>
      <c r="EZJ200" s="55"/>
      <c r="EZK200" s="55"/>
      <c r="EZL200" s="55"/>
      <c r="EZM200" s="55"/>
      <c r="EZN200" s="55"/>
      <c r="EZO200" s="55"/>
      <c r="EZP200" s="55"/>
      <c r="EZQ200" s="55"/>
      <c r="EZR200" s="55"/>
      <c r="EZS200" s="55"/>
      <c r="EZT200" s="55"/>
      <c r="EZU200" s="55"/>
      <c r="EZV200" s="55"/>
      <c r="EZW200" s="55"/>
      <c r="EZX200" s="55"/>
      <c r="EZY200" s="55"/>
      <c r="EZZ200" s="55"/>
      <c r="FAA200" s="55"/>
      <c r="FAB200" s="55"/>
      <c r="FAC200" s="55"/>
      <c r="FAD200" s="55"/>
      <c r="FAE200" s="55"/>
      <c r="FAF200" s="55"/>
      <c r="FAG200" s="55"/>
      <c r="FAH200" s="55"/>
      <c r="FAI200" s="55"/>
      <c r="FAJ200" s="55"/>
      <c r="FAK200" s="55"/>
      <c r="FAL200" s="55"/>
      <c r="FAM200" s="55"/>
      <c r="FAN200" s="55"/>
      <c r="FAO200" s="55"/>
      <c r="FAP200" s="55"/>
      <c r="FAQ200" s="55"/>
      <c r="FAR200" s="55"/>
      <c r="FAS200" s="55"/>
      <c r="FAT200" s="55"/>
      <c r="FAU200" s="55"/>
      <c r="FAV200" s="55"/>
      <c r="FAW200" s="55"/>
      <c r="FAX200" s="55"/>
      <c r="FAY200" s="55"/>
      <c r="FAZ200" s="55"/>
      <c r="FBA200" s="55"/>
      <c r="FBB200" s="55"/>
      <c r="FBC200" s="55"/>
      <c r="FBD200" s="55"/>
      <c r="FBE200" s="55"/>
      <c r="FBF200" s="55"/>
      <c r="FBG200" s="55"/>
      <c r="FBH200" s="55"/>
      <c r="FBI200" s="55"/>
      <c r="FBJ200" s="55"/>
      <c r="FBK200" s="55"/>
      <c r="FBL200" s="55"/>
      <c r="FBM200" s="55"/>
      <c r="FBN200" s="55"/>
      <c r="FBO200" s="55"/>
      <c r="FBP200" s="55"/>
      <c r="FBQ200" s="55"/>
      <c r="FBR200" s="55"/>
      <c r="FBS200" s="55"/>
      <c r="FBT200" s="55"/>
      <c r="FBU200" s="55"/>
      <c r="FBV200" s="55"/>
      <c r="FBW200" s="55"/>
      <c r="FBX200" s="55"/>
      <c r="FBY200" s="55"/>
      <c r="FBZ200" s="55"/>
      <c r="FCA200" s="55"/>
      <c r="FCB200" s="55"/>
      <c r="FCC200" s="55"/>
      <c r="FCD200" s="55"/>
      <c r="FCE200" s="55"/>
      <c r="FCF200" s="55"/>
      <c r="FCG200" s="55"/>
      <c r="FCH200" s="55"/>
      <c r="FCI200" s="55"/>
      <c r="FCJ200" s="55"/>
      <c r="FCK200" s="55"/>
      <c r="FCL200" s="55"/>
      <c r="FCM200" s="55"/>
      <c r="FCN200" s="55"/>
      <c r="FCO200" s="55"/>
      <c r="FCP200" s="55"/>
      <c r="FCQ200" s="55"/>
      <c r="FCR200" s="55"/>
      <c r="FCS200" s="55"/>
      <c r="FCT200" s="55"/>
      <c r="FCU200" s="55"/>
      <c r="FCV200" s="55"/>
      <c r="FCW200" s="55"/>
      <c r="FCX200" s="55"/>
      <c r="FCY200" s="55"/>
      <c r="FCZ200" s="55"/>
      <c r="FDA200" s="55"/>
      <c r="FDB200" s="55"/>
      <c r="FDC200" s="55"/>
      <c r="FDD200" s="55"/>
      <c r="FDE200" s="55"/>
      <c r="FDF200" s="55"/>
      <c r="FDG200" s="55"/>
      <c r="FDH200" s="55"/>
      <c r="FDI200" s="55"/>
      <c r="FDJ200" s="55"/>
      <c r="FDK200" s="55"/>
      <c r="FDL200" s="55"/>
      <c r="FDM200" s="55"/>
      <c r="FDN200" s="55"/>
      <c r="FDO200" s="55"/>
      <c r="FDP200" s="55"/>
      <c r="FDQ200" s="55"/>
      <c r="FDR200" s="55"/>
      <c r="FDS200" s="55"/>
      <c r="FDT200" s="55"/>
      <c r="FDU200" s="55"/>
      <c r="FDV200" s="55"/>
      <c r="FDW200" s="55"/>
      <c r="FDX200" s="55"/>
      <c r="FDY200" s="55"/>
      <c r="FDZ200" s="55"/>
      <c r="FEA200" s="55"/>
      <c r="FEB200" s="55"/>
      <c r="FEC200" s="55"/>
      <c r="FED200" s="55"/>
      <c r="FEE200" s="55"/>
      <c r="FEF200" s="55"/>
      <c r="FEG200" s="55"/>
      <c r="FEH200" s="55"/>
      <c r="FEI200" s="55"/>
      <c r="FEJ200" s="55"/>
      <c r="FEK200" s="55"/>
      <c r="FEL200" s="55"/>
      <c r="FEM200" s="55"/>
      <c r="FEN200" s="55"/>
      <c r="FEO200" s="55"/>
      <c r="FEP200" s="55"/>
      <c r="FEQ200" s="55"/>
      <c r="FER200" s="55"/>
      <c r="FES200" s="55"/>
      <c r="FET200" s="55"/>
      <c r="FEU200" s="55"/>
      <c r="FEV200" s="55"/>
      <c r="FEW200" s="55"/>
      <c r="FEX200" s="55"/>
      <c r="FEY200" s="55"/>
      <c r="FEZ200" s="55"/>
      <c r="FFA200" s="55"/>
      <c r="FFB200" s="55"/>
      <c r="FFC200" s="55"/>
      <c r="FFD200" s="55"/>
      <c r="FFE200" s="55"/>
      <c r="FFF200" s="55"/>
      <c r="FFG200" s="55"/>
      <c r="FFH200" s="55"/>
      <c r="FFI200" s="55"/>
      <c r="FFJ200" s="55"/>
      <c r="FFK200" s="55"/>
      <c r="FFL200" s="55"/>
      <c r="FFM200" s="55"/>
      <c r="FFN200" s="55"/>
      <c r="FFO200" s="55"/>
      <c r="FFP200" s="55"/>
      <c r="FFQ200" s="55"/>
      <c r="FFR200" s="55"/>
      <c r="FFS200" s="55"/>
      <c r="FFT200" s="55"/>
      <c r="FFU200" s="55"/>
      <c r="FFV200" s="55"/>
      <c r="FFW200" s="55"/>
      <c r="FFX200" s="55"/>
      <c r="FFY200" s="55"/>
      <c r="FFZ200" s="55"/>
      <c r="FGA200" s="55"/>
      <c r="FGB200" s="55"/>
      <c r="FGC200" s="55"/>
      <c r="FGD200" s="55"/>
      <c r="FGE200" s="55"/>
      <c r="FGF200" s="55"/>
      <c r="FGG200" s="55"/>
      <c r="FGH200" s="55"/>
      <c r="FGI200" s="55"/>
      <c r="FGJ200" s="55"/>
      <c r="FGK200" s="55"/>
      <c r="FGL200" s="55"/>
      <c r="FGM200" s="55"/>
      <c r="FGN200" s="55"/>
      <c r="FGO200" s="55"/>
      <c r="FGP200" s="55"/>
      <c r="FGQ200" s="55"/>
      <c r="FGR200" s="55"/>
      <c r="FGS200" s="55"/>
      <c r="FGT200" s="55"/>
      <c r="FGU200" s="55"/>
      <c r="FGV200" s="55"/>
      <c r="FGW200" s="55"/>
      <c r="FGX200" s="55"/>
      <c r="FGY200" s="55"/>
      <c r="FGZ200" s="55"/>
      <c r="FHA200" s="55"/>
      <c r="FHB200" s="55"/>
      <c r="FHC200" s="55"/>
      <c r="FHD200" s="55"/>
      <c r="FHE200" s="55"/>
      <c r="FHF200" s="55"/>
      <c r="FHG200" s="55"/>
      <c r="FHH200" s="55"/>
      <c r="FHI200" s="55"/>
      <c r="FHJ200" s="55"/>
      <c r="FHK200" s="55"/>
      <c r="FHL200" s="55"/>
      <c r="FHM200" s="55"/>
      <c r="FHN200" s="55"/>
      <c r="FHO200" s="55"/>
      <c r="FHP200" s="55"/>
      <c r="FHQ200" s="55"/>
      <c r="FHR200" s="55"/>
      <c r="FHS200" s="55"/>
      <c r="FHT200" s="55"/>
      <c r="FHU200" s="55"/>
      <c r="FHV200" s="55"/>
      <c r="FHW200" s="55"/>
      <c r="FHX200" s="55"/>
      <c r="FHY200" s="55"/>
      <c r="FHZ200" s="55"/>
      <c r="FIA200" s="55"/>
      <c r="FIB200" s="55"/>
      <c r="FIC200" s="55"/>
      <c r="FID200" s="55"/>
      <c r="FIE200" s="55"/>
      <c r="FIF200" s="55"/>
      <c r="FIG200" s="55"/>
      <c r="FIH200" s="55"/>
      <c r="FII200" s="55"/>
      <c r="FIJ200" s="55"/>
      <c r="FIK200" s="55"/>
      <c r="FIL200" s="55"/>
      <c r="FIM200" s="55"/>
      <c r="FIN200" s="55"/>
      <c r="FIO200" s="55"/>
      <c r="FIP200" s="55"/>
      <c r="FIQ200" s="55"/>
      <c r="FIR200" s="55"/>
      <c r="FIS200" s="55"/>
      <c r="FIT200" s="55"/>
      <c r="FIU200" s="55"/>
      <c r="FIV200" s="55"/>
      <c r="FIW200" s="55"/>
      <c r="FIX200" s="55"/>
      <c r="FIY200" s="55"/>
      <c r="FIZ200" s="55"/>
      <c r="FJA200" s="55"/>
      <c r="FJB200" s="55"/>
      <c r="FJC200" s="55"/>
      <c r="FJD200" s="55"/>
      <c r="FJE200" s="55"/>
      <c r="FJF200" s="55"/>
      <c r="FJG200" s="55"/>
      <c r="FJH200" s="55"/>
      <c r="FJI200" s="55"/>
    </row>
    <row r="201" spans="1:4325" s="2" customFormat="1" ht="15" hidden="1" outlineLevel="1">
      <c r="A201" s="5"/>
      <c r="B201" s="5" t="str">
        <f t="shared" si="23"/>
        <v>b</v>
      </c>
      <c r="C201" s="7">
        <v>31.4</v>
      </c>
      <c r="D201" s="7" t="s">
        <v>40</v>
      </c>
      <c r="E201" s="40">
        <f t="shared" ref="E201:J201" si="33">E202+E203+E204+E207</f>
        <v>0</v>
      </c>
      <c r="F201" s="40">
        <f t="shared" si="33"/>
        <v>0</v>
      </c>
      <c r="G201" s="40">
        <f t="shared" si="33"/>
        <v>0</v>
      </c>
      <c r="H201" s="40">
        <f t="shared" si="33"/>
        <v>0</v>
      </c>
      <c r="I201" s="40">
        <f t="shared" si="33"/>
        <v>0</v>
      </c>
      <c r="J201" s="40">
        <f t="shared" si="33"/>
        <v>0</v>
      </c>
      <c r="K201" s="67"/>
      <c r="L201" s="55"/>
      <c r="M201" s="55"/>
      <c r="N201" s="55"/>
      <c r="O201" s="55"/>
      <c r="P201" s="55"/>
      <c r="Q201" s="55"/>
      <c r="R201" s="55"/>
      <c r="S201" s="55"/>
      <c r="T201" s="55"/>
      <c r="U201" s="55"/>
      <c r="V201" s="55"/>
      <c r="W201" s="55"/>
      <c r="X201" s="55"/>
      <c r="Y201" s="55"/>
      <c r="Z201" s="55"/>
      <c r="AA201" s="55"/>
      <c r="AB201" s="55"/>
      <c r="AC201" s="55"/>
      <c r="AD201" s="55"/>
      <c r="AE201" s="55"/>
      <c r="AF201" s="55"/>
      <c r="AG201" s="55"/>
      <c r="AH201" s="55"/>
      <c r="AI201" s="55"/>
      <c r="AJ201" s="55"/>
      <c r="AK201" s="55"/>
      <c r="AL201" s="55"/>
      <c r="AM201" s="55"/>
      <c r="AN201" s="55"/>
      <c r="AO201" s="55"/>
      <c r="AP201" s="55"/>
      <c r="AQ201" s="55"/>
      <c r="AR201" s="55"/>
      <c r="AS201" s="55"/>
      <c r="AT201" s="55"/>
      <c r="AU201" s="55"/>
      <c r="AV201" s="55"/>
      <c r="AW201" s="55"/>
      <c r="AX201" s="55"/>
      <c r="AY201" s="55"/>
      <c r="AZ201" s="55"/>
      <c r="BA201" s="55"/>
      <c r="BB201" s="55"/>
      <c r="BC201" s="55"/>
      <c r="BD201" s="55"/>
      <c r="BE201" s="55"/>
      <c r="BF201" s="55"/>
      <c r="BG201" s="55"/>
      <c r="BH201" s="55"/>
      <c r="BI201" s="55"/>
      <c r="BJ201" s="55"/>
      <c r="BK201" s="55"/>
      <c r="BL201" s="55"/>
      <c r="BM201" s="55"/>
      <c r="BN201" s="55"/>
      <c r="BO201" s="55"/>
      <c r="BP201" s="55"/>
      <c r="BQ201" s="55"/>
      <c r="BR201" s="55"/>
      <c r="BS201" s="55"/>
      <c r="BT201" s="55"/>
      <c r="BU201" s="55"/>
      <c r="BV201" s="55"/>
      <c r="BW201" s="55"/>
      <c r="BX201" s="55"/>
      <c r="BY201" s="55"/>
      <c r="BZ201" s="55"/>
      <c r="CA201" s="55"/>
      <c r="CB201" s="55"/>
      <c r="CC201" s="55"/>
      <c r="CD201" s="55"/>
      <c r="CE201" s="55"/>
      <c r="CF201" s="55"/>
      <c r="CG201" s="55"/>
      <c r="CH201" s="55"/>
      <c r="CI201" s="55"/>
      <c r="CJ201" s="55"/>
      <c r="CK201" s="55"/>
      <c r="CL201" s="55"/>
      <c r="CM201" s="55"/>
      <c r="CN201" s="55"/>
      <c r="CO201" s="55"/>
      <c r="CP201" s="55"/>
      <c r="CQ201" s="55"/>
      <c r="CR201" s="55"/>
      <c r="CS201" s="55"/>
      <c r="CT201" s="55"/>
      <c r="CU201" s="55"/>
      <c r="CV201" s="55"/>
      <c r="CW201" s="55"/>
      <c r="CX201" s="55"/>
      <c r="CY201" s="55"/>
      <c r="CZ201" s="55"/>
      <c r="DA201" s="55"/>
      <c r="DB201" s="55"/>
      <c r="DC201" s="55"/>
      <c r="DD201" s="55"/>
      <c r="DE201" s="55"/>
      <c r="DF201" s="55"/>
      <c r="DG201" s="55"/>
      <c r="DH201" s="55"/>
      <c r="DI201" s="55"/>
      <c r="DJ201" s="55"/>
      <c r="DK201" s="55"/>
      <c r="DL201" s="55"/>
      <c r="DM201" s="55"/>
      <c r="DN201" s="55"/>
      <c r="DO201" s="55"/>
      <c r="DP201" s="55"/>
      <c r="DQ201" s="55"/>
      <c r="DR201" s="55"/>
      <c r="DS201" s="55"/>
      <c r="DT201" s="55"/>
      <c r="DU201" s="55"/>
      <c r="DV201" s="55"/>
      <c r="DW201" s="55"/>
      <c r="DX201" s="55"/>
      <c r="DY201" s="55"/>
      <c r="DZ201" s="55"/>
      <c r="EA201" s="55"/>
      <c r="EB201" s="55"/>
      <c r="EC201" s="55"/>
      <c r="ED201" s="55"/>
      <c r="EE201" s="55"/>
      <c r="EF201" s="55"/>
      <c r="EG201" s="55"/>
      <c r="EH201" s="55"/>
      <c r="EI201" s="55"/>
      <c r="EJ201" s="55"/>
      <c r="EK201" s="55"/>
      <c r="EL201" s="55"/>
      <c r="EM201" s="55"/>
      <c r="EN201" s="55"/>
      <c r="EO201" s="55"/>
      <c r="EP201" s="55"/>
      <c r="EQ201" s="55"/>
      <c r="ER201" s="55"/>
      <c r="ES201" s="55"/>
      <c r="ET201" s="55"/>
      <c r="EU201" s="55"/>
      <c r="EV201" s="55"/>
      <c r="EW201" s="55"/>
      <c r="EX201" s="55"/>
      <c r="EY201" s="55"/>
      <c r="EZ201" s="55"/>
      <c r="FA201" s="55"/>
      <c r="FB201" s="55"/>
      <c r="FC201" s="55"/>
      <c r="FD201" s="55"/>
      <c r="FE201" s="55"/>
      <c r="FF201" s="55"/>
      <c r="FG201" s="55"/>
      <c r="FH201" s="55"/>
      <c r="FI201" s="55"/>
      <c r="FJ201" s="55"/>
      <c r="FK201" s="55"/>
      <c r="FL201" s="55"/>
      <c r="FM201" s="55"/>
      <c r="FN201" s="55"/>
      <c r="FO201" s="55"/>
      <c r="FP201" s="55"/>
      <c r="FQ201" s="55"/>
      <c r="FR201" s="55"/>
      <c r="FS201" s="55"/>
      <c r="FT201" s="55"/>
      <c r="FU201" s="55"/>
      <c r="FV201" s="55"/>
      <c r="FW201" s="55"/>
      <c r="FX201" s="55"/>
      <c r="FY201" s="55"/>
      <c r="FZ201" s="55"/>
      <c r="GA201" s="55"/>
      <c r="GB201" s="55"/>
      <c r="GC201" s="55"/>
      <c r="GD201" s="55"/>
      <c r="GE201" s="55"/>
      <c r="GF201" s="55"/>
      <c r="GG201" s="55"/>
      <c r="GH201" s="55"/>
      <c r="GI201" s="55"/>
      <c r="GJ201" s="55"/>
      <c r="GK201" s="55"/>
      <c r="GL201" s="55"/>
      <c r="GM201" s="55"/>
      <c r="GN201" s="55"/>
      <c r="GO201" s="55"/>
      <c r="GP201" s="55"/>
      <c r="GQ201" s="55"/>
      <c r="GR201" s="55"/>
      <c r="GS201" s="55"/>
      <c r="GT201" s="55"/>
      <c r="GU201" s="55"/>
      <c r="GV201" s="55"/>
      <c r="GW201" s="55"/>
      <c r="GX201" s="55"/>
      <c r="GY201" s="55"/>
      <c r="GZ201" s="55"/>
      <c r="HA201" s="55"/>
      <c r="HB201" s="55"/>
      <c r="HC201" s="55"/>
      <c r="HD201" s="55"/>
      <c r="HE201" s="55"/>
      <c r="HF201" s="55"/>
      <c r="HG201" s="55"/>
      <c r="HH201" s="55"/>
      <c r="HI201" s="55"/>
      <c r="HJ201" s="55"/>
      <c r="HK201" s="55"/>
      <c r="HL201" s="55"/>
      <c r="HM201" s="55"/>
      <c r="HN201" s="55"/>
      <c r="HO201" s="55"/>
      <c r="HP201" s="55"/>
      <c r="HQ201" s="55"/>
      <c r="HR201" s="55"/>
      <c r="HS201" s="55"/>
      <c r="HT201" s="55"/>
      <c r="HU201" s="55"/>
      <c r="HV201" s="55"/>
      <c r="HW201" s="55"/>
      <c r="HX201" s="55"/>
      <c r="HY201" s="55"/>
      <c r="HZ201" s="55"/>
      <c r="IA201" s="55"/>
      <c r="IB201" s="55"/>
      <c r="IC201" s="55"/>
      <c r="ID201" s="55"/>
      <c r="IE201" s="55"/>
      <c r="IF201" s="55"/>
      <c r="IG201" s="55"/>
      <c r="IH201" s="55"/>
      <c r="II201" s="55"/>
      <c r="IJ201" s="55"/>
      <c r="IK201" s="55"/>
      <c r="IL201" s="55"/>
      <c r="IM201" s="55"/>
      <c r="IN201" s="55"/>
      <c r="IO201" s="55"/>
      <c r="IP201" s="55"/>
      <c r="IQ201" s="55"/>
      <c r="IR201" s="55"/>
      <c r="IS201" s="55"/>
      <c r="IT201" s="55"/>
      <c r="IU201" s="55"/>
      <c r="IV201" s="55"/>
      <c r="IW201" s="55"/>
      <c r="IX201" s="55"/>
      <c r="IY201" s="55"/>
      <c r="IZ201" s="55"/>
      <c r="JA201" s="55"/>
      <c r="JB201" s="55"/>
      <c r="JC201" s="55"/>
      <c r="JD201" s="55"/>
      <c r="JE201" s="55"/>
      <c r="JF201" s="55"/>
      <c r="JG201" s="55"/>
      <c r="JH201" s="55"/>
      <c r="JI201" s="55"/>
      <c r="JJ201" s="55"/>
      <c r="JK201" s="55"/>
      <c r="JL201" s="55"/>
      <c r="JM201" s="55"/>
      <c r="JN201" s="55"/>
      <c r="JO201" s="55"/>
      <c r="JP201" s="55"/>
      <c r="JQ201" s="55"/>
      <c r="JR201" s="55"/>
      <c r="JS201" s="55"/>
      <c r="JT201" s="55"/>
      <c r="JU201" s="55"/>
      <c r="JV201" s="55"/>
      <c r="JW201" s="55"/>
      <c r="JX201" s="55"/>
      <c r="JY201" s="55"/>
      <c r="JZ201" s="55"/>
      <c r="KA201" s="55"/>
      <c r="KB201" s="55"/>
      <c r="KC201" s="55"/>
      <c r="KD201" s="55"/>
      <c r="KE201" s="55"/>
      <c r="KF201" s="55"/>
      <c r="KG201" s="55"/>
      <c r="KH201" s="55"/>
      <c r="KI201" s="55"/>
      <c r="KJ201" s="55"/>
      <c r="KK201" s="55"/>
      <c r="KL201" s="55"/>
      <c r="KM201" s="55"/>
      <c r="KN201" s="55"/>
      <c r="KO201" s="55"/>
      <c r="KP201" s="55"/>
      <c r="KQ201" s="55"/>
      <c r="KR201" s="55"/>
      <c r="KS201" s="55"/>
      <c r="KT201" s="55"/>
      <c r="KU201" s="55"/>
      <c r="KV201" s="55"/>
      <c r="KW201" s="55"/>
      <c r="KX201" s="55"/>
      <c r="KY201" s="55"/>
      <c r="KZ201" s="55"/>
      <c r="LA201" s="55"/>
      <c r="LB201" s="55"/>
      <c r="LC201" s="55"/>
      <c r="LD201" s="55"/>
      <c r="LE201" s="55"/>
      <c r="LF201" s="55"/>
      <c r="LG201" s="55"/>
      <c r="LH201" s="55"/>
      <c r="LI201" s="55"/>
      <c r="LJ201" s="55"/>
      <c r="LK201" s="55"/>
      <c r="LL201" s="55"/>
      <c r="LM201" s="55"/>
      <c r="LN201" s="55"/>
      <c r="LO201" s="55"/>
      <c r="LP201" s="55"/>
      <c r="LQ201" s="55"/>
      <c r="LR201" s="55"/>
      <c r="LS201" s="55"/>
      <c r="LT201" s="55"/>
      <c r="LU201" s="55"/>
      <c r="LV201" s="55"/>
      <c r="LW201" s="55"/>
      <c r="LX201" s="55"/>
      <c r="LY201" s="55"/>
      <c r="LZ201" s="55"/>
      <c r="MA201" s="55"/>
      <c r="MB201" s="55"/>
      <c r="MC201" s="55"/>
      <c r="MD201" s="55"/>
      <c r="ME201" s="55"/>
      <c r="MF201" s="55"/>
      <c r="MG201" s="55"/>
      <c r="MH201" s="55"/>
      <c r="MI201" s="55"/>
      <c r="MJ201" s="55"/>
      <c r="MK201" s="55"/>
      <c r="ML201" s="55"/>
      <c r="MM201" s="55"/>
      <c r="MN201" s="55"/>
      <c r="MO201" s="55"/>
      <c r="MP201" s="55"/>
      <c r="MQ201" s="55"/>
      <c r="MR201" s="55"/>
      <c r="MS201" s="55"/>
      <c r="MT201" s="55"/>
      <c r="MU201" s="55"/>
      <c r="MV201" s="55"/>
      <c r="MW201" s="55"/>
      <c r="MX201" s="55"/>
      <c r="MY201" s="55"/>
      <c r="MZ201" s="55"/>
      <c r="NA201" s="55"/>
      <c r="NB201" s="55"/>
      <c r="NC201" s="55"/>
      <c r="ND201" s="55"/>
      <c r="NE201" s="55"/>
      <c r="NF201" s="55"/>
      <c r="NG201" s="55"/>
      <c r="NH201" s="55"/>
      <c r="NI201" s="55"/>
      <c r="NJ201" s="55"/>
      <c r="NK201" s="55"/>
      <c r="NL201" s="55"/>
      <c r="NM201" s="55"/>
      <c r="NN201" s="55"/>
      <c r="NO201" s="55"/>
      <c r="NP201" s="55"/>
      <c r="NQ201" s="55"/>
      <c r="NR201" s="55"/>
      <c r="NS201" s="55"/>
      <c r="NT201" s="55"/>
      <c r="NU201" s="55"/>
      <c r="NV201" s="55"/>
      <c r="NW201" s="55"/>
      <c r="NX201" s="55"/>
      <c r="NY201" s="55"/>
      <c r="NZ201" s="55"/>
      <c r="OA201" s="55"/>
      <c r="OB201" s="55"/>
      <c r="OC201" s="55"/>
      <c r="OD201" s="55"/>
      <c r="OE201" s="55"/>
      <c r="OF201" s="55"/>
      <c r="OG201" s="55"/>
      <c r="OH201" s="55"/>
      <c r="OI201" s="55"/>
      <c r="OJ201" s="55"/>
      <c r="OK201" s="55"/>
      <c r="OL201" s="55"/>
      <c r="OM201" s="55"/>
      <c r="ON201" s="55"/>
      <c r="OO201" s="55"/>
      <c r="OP201" s="55"/>
      <c r="OQ201" s="55"/>
      <c r="OR201" s="55"/>
      <c r="OS201" s="55"/>
      <c r="OT201" s="55"/>
      <c r="OU201" s="55"/>
      <c r="OV201" s="55"/>
      <c r="OW201" s="55"/>
      <c r="OX201" s="55"/>
      <c r="OY201" s="55"/>
      <c r="OZ201" s="55"/>
      <c r="PA201" s="55"/>
      <c r="PB201" s="55"/>
      <c r="PC201" s="55"/>
      <c r="PD201" s="55"/>
      <c r="PE201" s="55"/>
      <c r="PF201" s="55"/>
      <c r="PG201" s="55"/>
      <c r="PH201" s="55"/>
      <c r="PI201" s="55"/>
      <c r="PJ201" s="55"/>
      <c r="PK201" s="55"/>
      <c r="PL201" s="55"/>
      <c r="PM201" s="55"/>
      <c r="PN201" s="55"/>
      <c r="PO201" s="55"/>
      <c r="PP201" s="55"/>
      <c r="PQ201" s="55"/>
      <c r="PR201" s="55"/>
      <c r="PS201" s="55"/>
      <c r="PT201" s="55"/>
      <c r="PU201" s="55"/>
      <c r="PV201" s="55"/>
      <c r="PW201" s="55"/>
      <c r="PX201" s="55"/>
      <c r="PY201" s="55"/>
      <c r="PZ201" s="55"/>
      <c r="QA201" s="55"/>
      <c r="QB201" s="55"/>
      <c r="QC201" s="55"/>
      <c r="QD201" s="55"/>
      <c r="QE201" s="55"/>
      <c r="QF201" s="55"/>
      <c r="QG201" s="55"/>
      <c r="QH201" s="55"/>
      <c r="QI201" s="55"/>
      <c r="QJ201" s="55"/>
      <c r="QK201" s="55"/>
      <c r="QL201" s="55"/>
      <c r="QM201" s="55"/>
      <c r="QN201" s="55"/>
      <c r="QO201" s="55"/>
      <c r="QP201" s="55"/>
      <c r="QQ201" s="55"/>
      <c r="QR201" s="55"/>
      <c r="QS201" s="55"/>
      <c r="QT201" s="55"/>
      <c r="QU201" s="55"/>
      <c r="QV201" s="55"/>
      <c r="QW201" s="55"/>
      <c r="QX201" s="55"/>
      <c r="QY201" s="55"/>
      <c r="QZ201" s="55"/>
      <c r="RA201" s="55"/>
      <c r="RB201" s="55"/>
      <c r="RC201" s="55"/>
      <c r="RD201" s="55"/>
      <c r="RE201" s="55"/>
      <c r="RF201" s="55"/>
      <c r="RG201" s="55"/>
      <c r="RH201" s="55"/>
      <c r="RI201" s="55"/>
      <c r="RJ201" s="55"/>
      <c r="RK201" s="55"/>
      <c r="RL201" s="55"/>
      <c r="RM201" s="55"/>
      <c r="RN201" s="55"/>
      <c r="RO201" s="55"/>
      <c r="RP201" s="55"/>
      <c r="RQ201" s="55"/>
      <c r="RR201" s="55"/>
      <c r="RS201" s="55"/>
      <c r="RT201" s="55"/>
      <c r="RU201" s="55"/>
      <c r="RV201" s="55"/>
      <c r="RW201" s="55"/>
      <c r="RX201" s="55"/>
      <c r="RY201" s="55"/>
      <c r="RZ201" s="55"/>
      <c r="SA201" s="55"/>
      <c r="SB201" s="55"/>
      <c r="SC201" s="55"/>
      <c r="SD201" s="55"/>
      <c r="SE201" s="55"/>
      <c r="SF201" s="55"/>
      <c r="SG201" s="55"/>
      <c r="SH201" s="55"/>
      <c r="SI201" s="55"/>
      <c r="SJ201" s="55"/>
      <c r="SK201" s="55"/>
      <c r="SL201" s="55"/>
      <c r="SM201" s="55"/>
      <c r="SN201" s="55"/>
      <c r="SO201" s="55"/>
      <c r="SP201" s="55"/>
      <c r="SQ201" s="55"/>
      <c r="SR201" s="55"/>
      <c r="SS201" s="55"/>
      <c r="ST201" s="55"/>
      <c r="SU201" s="55"/>
      <c r="SV201" s="55"/>
      <c r="SW201" s="55"/>
      <c r="SX201" s="55"/>
      <c r="SY201" s="55"/>
      <c r="SZ201" s="55"/>
      <c r="TA201" s="55"/>
      <c r="TB201" s="55"/>
      <c r="TC201" s="55"/>
      <c r="TD201" s="55"/>
      <c r="TE201" s="55"/>
      <c r="TF201" s="55"/>
      <c r="TG201" s="55"/>
      <c r="TH201" s="55"/>
      <c r="TI201" s="55"/>
      <c r="TJ201" s="55"/>
      <c r="TK201" s="55"/>
      <c r="TL201" s="55"/>
      <c r="TM201" s="55"/>
      <c r="TN201" s="55"/>
      <c r="TO201" s="55"/>
      <c r="TP201" s="55"/>
      <c r="TQ201" s="55"/>
      <c r="TR201" s="55"/>
      <c r="TS201" s="55"/>
      <c r="TT201" s="55"/>
      <c r="TU201" s="55"/>
      <c r="TV201" s="55"/>
      <c r="TW201" s="55"/>
      <c r="TX201" s="55"/>
      <c r="TY201" s="55"/>
      <c r="TZ201" s="55"/>
      <c r="UA201" s="55"/>
      <c r="UB201" s="55"/>
      <c r="UC201" s="55"/>
      <c r="UD201" s="55"/>
      <c r="UE201" s="55"/>
      <c r="UF201" s="55"/>
      <c r="UG201" s="55"/>
      <c r="UH201" s="55"/>
      <c r="UI201" s="55"/>
      <c r="UJ201" s="55"/>
      <c r="UK201" s="55"/>
      <c r="UL201" s="55"/>
      <c r="UM201" s="55"/>
      <c r="UN201" s="55"/>
      <c r="UO201" s="55"/>
      <c r="UP201" s="55"/>
      <c r="UQ201" s="55"/>
      <c r="UR201" s="55"/>
      <c r="US201" s="55"/>
      <c r="UT201" s="55"/>
      <c r="UU201" s="55"/>
      <c r="UV201" s="55"/>
      <c r="UW201" s="55"/>
      <c r="UX201" s="55"/>
      <c r="UY201" s="55"/>
      <c r="UZ201" s="55"/>
      <c r="VA201" s="55"/>
      <c r="VB201" s="55"/>
      <c r="VC201" s="55"/>
      <c r="VD201" s="55"/>
      <c r="VE201" s="55"/>
      <c r="VF201" s="55"/>
      <c r="VG201" s="55"/>
      <c r="VH201" s="55"/>
      <c r="VI201" s="55"/>
      <c r="VJ201" s="55"/>
      <c r="VK201" s="55"/>
      <c r="VL201" s="55"/>
      <c r="VM201" s="55"/>
      <c r="VN201" s="55"/>
      <c r="VO201" s="55"/>
      <c r="VP201" s="55"/>
      <c r="VQ201" s="55"/>
      <c r="VR201" s="55"/>
      <c r="VS201" s="55"/>
      <c r="VT201" s="55"/>
      <c r="VU201" s="55"/>
      <c r="VV201" s="55"/>
      <c r="VW201" s="55"/>
      <c r="VX201" s="55"/>
      <c r="VY201" s="55"/>
      <c r="VZ201" s="55"/>
      <c r="WA201" s="55"/>
      <c r="WB201" s="55"/>
      <c r="WC201" s="55"/>
      <c r="WD201" s="55"/>
      <c r="WE201" s="55"/>
      <c r="WF201" s="55"/>
      <c r="WG201" s="55"/>
      <c r="WH201" s="55"/>
      <c r="WI201" s="55"/>
      <c r="WJ201" s="55"/>
      <c r="WK201" s="55"/>
      <c r="WL201" s="55"/>
      <c r="WM201" s="55"/>
      <c r="WN201" s="55"/>
      <c r="WO201" s="55"/>
      <c r="WP201" s="55"/>
      <c r="WQ201" s="55"/>
      <c r="WR201" s="55"/>
      <c r="WS201" s="55"/>
      <c r="WT201" s="55"/>
      <c r="WU201" s="55"/>
      <c r="WV201" s="55"/>
      <c r="WW201" s="55"/>
      <c r="WX201" s="55"/>
      <c r="WY201" s="55"/>
      <c r="WZ201" s="55"/>
      <c r="XA201" s="55"/>
      <c r="XB201" s="55"/>
      <c r="XC201" s="55"/>
      <c r="XD201" s="55"/>
      <c r="XE201" s="55"/>
      <c r="XF201" s="55"/>
      <c r="XG201" s="55"/>
      <c r="XH201" s="55"/>
      <c r="XI201" s="55"/>
      <c r="XJ201" s="55"/>
      <c r="XK201" s="55"/>
      <c r="XL201" s="55"/>
      <c r="XM201" s="55"/>
      <c r="XN201" s="55"/>
      <c r="XO201" s="55"/>
      <c r="XP201" s="55"/>
      <c r="XQ201" s="55"/>
      <c r="XR201" s="55"/>
      <c r="XS201" s="55"/>
      <c r="XT201" s="55"/>
      <c r="XU201" s="55"/>
      <c r="XV201" s="55"/>
      <c r="XW201" s="55"/>
      <c r="XX201" s="55"/>
      <c r="XY201" s="55"/>
      <c r="XZ201" s="55"/>
      <c r="YA201" s="55"/>
      <c r="YB201" s="55"/>
      <c r="YC201" s="55"/>
      <c r="YD201" s="55"/>
      <c r="YE201" s="55"/>
      <c r="YF201" s="55"/>
      <c r="YG201" s="55"/>
      <c r="YH201" s="55"/>
      <c r="YI201" s="55"/>
      <c r="YJ201" s="55"/>
      <c r="YK201" s="55"/>
      <c r="YL201" s="55"/>
      <c r="YM201" s="55"/>
      <c r="YN201" s="55"/>
      <c r="YO201" s="55"/>
      <c r="YP201" s="55"/>
      <c r="YQ201" s="55"/>
      <c r="YR201" s="55"/>
      <c r="YS201" s="55"/>
      <c r="YT201" s="55"/>
      <c r="YU201" s="55"/>
      <c r="YV201" s="55"/>
      <c r="YW201" s="55"/>
      <c r="YX201" s="55"/>
      <c r="YY201" s="55"/>
      <c r="YZ201" s="55"/>
      <c r="ZA201" s="55"/>
      <c r="ZB201" s="55"/>
      <c r="ZC201" s="55"/>
      <c r="ZD201" s="55"/>
      <c r="ZE201" s="55"/>
      <c r="ZF201" s="55"/>
      <c r="ZG201" s="55"/>
      <c r="ZH201" s="55"/>
      <c r="ZI201" s="55"/>
      <c r="ZJ201" s="55"/>
      <c r="ZK201" s="55"/>
      <c r="ZL201" s="55"/>
      <c r="ZM201" s="55"/>
      <c r="ZN201" s="55"/>
      <c r="ZO201" s="55"/>
      <c r="ZP201" s="55"/>
      <c r="ZQ201" s="55"/>
      <c r="ZR201" s="55"/>
      <c r="ZS201" s="55"/>
      <c r="ZT201" s="55"/>
      <c r="ZU201" s="55"/>
      <c r="ZV201" s="55"/>
      <c r="ZW201" s="55"/>
      <c r="ZX201" s="55"/>
      <c r="ZY201" s="55"/>
      <c r="ZZ201" s="55"/>
      <c r="AAA201" s="55"/>
      <c r="AAB201" s="55"/>
      <c r="AAC201" s="55"/>
      <c r="AAD201" s="55"/>
      <c r="AAE201" s="55"/>
      <c r="AAF201" s="55"/>
      <c r="AAG201" s="55"/>
      <c r="AAH201" s="55"/>
      <c r="AAI201" s="55"/>
      <c r="AAJ201" s="55"/>
      <c r="AAK201" s="55"/>
      <c r="AAL201" s="55"/>
      <c r="AAM201" s="55"/>
      <c r="AAN201" s="55"/>
      <c r="AAO201" s="55"/>
      <c r="AAP201" s="55"/>
      <c r="AAQ201" s="55"/>
      <c r="AAR201" s="55"/>
      <c r="AAS201" s="55"/>
      <c r="AAT201" s="55"/>
      <c r="AAU201" s="55"/>
      <c r="AAV201" s="55"/>
      <c r="AAW201" s="55"/>
      <c r="AAX201" s="55"/>
      <c r="AAY201" s="55"/>
      <c r="AAZ201" s="55"/>
      <c r="ABA201" s="55"/>
      <c r="ABB201" s="55"/>
      <c r="ABC201" s="55"/>
      <c r="ABD201" s="55"/>
      <c r="ABE201" s="55"/>
      <c r="ABF201" s="55"/>
      <c r="ABG201" s="55"/>
      <c r="ABH201" s="55"/>
      <c r="ABI201" s="55"/>
      <c r="ABJ201" s="55"/>
      <c r="ABK201" s="55"/>
      <c r="ABL201" s="55"/>
      <c r="ABM201" s="55"/>
      <c r="ABN201" s="55"/>
      <c r="ABO201" s="55"/>
      <c r="ABP201" s="55"/>
      <c r="ABQ201" s="55"/>
      <c r="ABR201" s="55"/>
      <c r="ABS201" s="55"/>
      <c r="ABT201" s="55"/>
      <c r="ABU201" s="55"/>
      <c r="ABV201" s="55"/>
      <c r="ABW201" s="55"/>
      <c r="ABX201" s="55"/>
      <c r="ABY201" s="55"/>
      <c r="ABZ201" s="55"/>
      <c r="ACA201" s="55"/>
      <c r="ACB201" s="55"/>
      <c r="ACC201" s="55"/>
      <c r="ACD201" s="55"/>
      <c r="ACE201" s="55"/>
      <c r="ACF201" s="55"/>
      <c r="ACG201" s="55"/>
      <c r="ACH201" s="55"/>
      <c r="ACI201" s="55"/>
      <c r="ACJ201" s="55"/>
      <c r="ACK201" s="55"/>
      <c r="ACL201" s="55"/>
      <c r="ACM201" s="55"/>
      <c r="ACN201" s="55"/>
      <c r="ACO201" s="55"/>
      <c r="ACP201" s="55"/>
      <c r="ACQ201" s="55"/>
      <c r="ACR201" s="55"/>
      <c r="ACS201" s="55"/>
      <c r="ACT201" s="55"/>
      <c r="ACU201" s="55"/>
      <c r="ACV201" s="55"/>
      <c r="ACW201" s="55"/>
      <c r="ACX201" s="55"/>
      <c r="ACY201" s="55"/>
      <c r="ACZ201" s="55"/>
      <c r="ADA201" s="55"/>
      <c r="ADB201" s="55"/>
      <c r="ADC201" s="55"/>
      <c r="ADD201" s="55"/>
      <c r="ADE201" s="55"/>
      <c r="ADF201" s="55"/>
      <c r="ADG201" s="55"/>
      <c r="ADH201" s="55"/>
      <c r="ADI201" s="55"/>
      <c r="ADJ201" s="55"/>
      <c r="ADK201" s="55"/>
      <c r="ADL201" s="55"/>
      <c r="ADM201" s="55"/>
      <c r="ADN201" s="55"/>
      <c r="ADO201" s="55"/>
      <c r="ADP201" s="55"/>
      <c r="ADQ201" s="55"/>
      <c r="ADR201" s="55"/>
      <c r="ADS201" s="55"/>
      <c r="ADT201" s="55"/>
      <c r="ADU201" s="55"/>
      <c r="ADV201" s="55"/>
      <c r="ADW201" s="55"/>
      <c r="ADX201" s="55"/>
      <c r="ADY201" s="55"/>
      <c r="ADZ201" s="55"/>
      <c r="AEA201" s="55"/>
      <c r="AEB201" s="55"/>
      <c r="AEC201" s="55"/>
      <c r="AED201" s="55"/>
      <c r="AEE201" s="55"/>
      <c r="AEF201" s="55"/>
      <c r="AEG201" s="55"/>
      <c r="AEH201" s="55"/>
      <c r="AEI201" s="55"/>
      <c r="AEJ201" s="55"/>
      <c r="AEK201" s="55"/>
      <c r="AEL201" s="55"/>
      <c r="AEM201" s="55"/>
      <c r="AEN201" s="55"/>
      <c r="AEO201" s="55"/>
      <c r="AEP201" s="55"/>
      <c r="AEQ201" s="55"/>
      <c r="AER201" s="55"/>
      <c r="AES201" s="55"/>
      <c r="AET201" s="55"/>
      <c r="AEU201" s="55"/>
      <c r="AEV201" s="55"/>
      <c r="AEW201" s="55"/>
      <c r="AEX201" s="55"/>
      <c r="AEY201" s="55"/>
      <c r="AEZ201" s="55"/>
      <c r="AFA201" s="55"/>
      <c r="AFB201" s="55"/>
      <c r="AFC201" s="55"/>
      <c r="AFD201" s="55"/>
      <c r="AFE201" s="55"/>
      <c r="AFF201" s="55"/>
      <c r="AFG201" s="55"/>
      <c r="AFH201" s="55"/>
      <c r="AFI201" s="55"/>
      <c r="AFJ201" s="55"/>
      <c r="AFK201" s="55"/>
      <c r="AFL201" s="55"/>
      <c r="AFM201" s="55"/>
      <c r="AFN201" s="55"/>
      <c r="AFO201" s="55"/>
      <c r="AFP201" s="55"/>
      <c r="AFQ201" s="55"/>
      <c r="AFR201" s="55"/>
      <c r="AFS201" s="55"/>
      <c r="AFT201" s="55"/>
      <c r="AFU201" s="55"/>
      <c r="AFV201" s="55"/>
      <c r="AFW201" s="55"/>
      <c r="AFX201" s="55"/>
      <c r="AFY201" s="55"/>
      <c r="AFZ201" s="55"/>
      <c r="AGA201" s="55"/>
      <c r="AGB201" s="55"/>
      <c r="AGC201" s="55"/>
      <c r="AGD201" s="55"/>
      <c r="AGE201" s="55"/>
      <c r="AGF201" s="55"/>
      <c r="AGG201" s="55"/>
      <c r="AGH201" s="55"/>
      <c r="AGI201" s="55"/>
      <c r="AGJ201" s="55"/>
      <c r="AGK201" s="55"/>
      <c r="AGL201" s="55"/>
      <c r="AGM201" s="55"/>
      <c r="AGN201" s="55"/>
      <c r="AGO201" s="55"/>
      <c r="AGP201" s="55"/>
      <c r="AGQ201" s="55"/>
      <c r="AGR201" s="55"/>
      <c r="AGS201" s="55"/>
      <c r="AGT201" s="55"/>
      <c r="AGU201" s="55"/>
      <c r="AGV201" s="55"/>
      <c r="AGW201" s="55"/>
      <c r="AGX201" s="55"/>
      <c r="AGY201" s="55"/>
      <c r="AGZ201" s="55"/>
      <c r="AHA201" s="55"/>
      <c r="AHB201" s="55"/>
      <c r="AHC201" s="55"/>
      <c r="AHD201" s="55"/>
      <c r="AHE201" s="55"/>
      <c r="AHF201" s="55"/>
      <c r="AHG201" s="55"/>
      <c r="AHH201" s="55"/>
      <c r="AHI201" s="55"/>
      <c r="AHJ201" s="55"/>
      <c r="AHK201" s="55"/>
      <c r="AHL201" s="55"/>
      <c r="AHM201" s="55"/>
      <c r="AHN201" s="55"/>
      <c r="AHO201" s="55"/>
      <c r="AHP201" s="55"/>
      <c r="AHQ201" s="55"/>
      <c r="AHR201" s="55"/>
      <c r="AHS201" s="55"/>
      <c r="AHT201" s="55"/>
      <c r="AHU201" s="55"/>
      <c r="AHV201" s="55"/>
      <c r="AHW201" s="55"/>
      <c r="AHX201" s="55"/>
      <c r="AHY201" s="55"/>
      <c r="AHZ201" s="55"/>
      <c r="AIA201" s="55"/>
      <c r="AIB201" s="55"/>
      <c r="AIC201" s="55"/>
      <c r="AID201" s="55"/>
      <c r="AIE201" s="55"/>
      <c r="AIF201" s="55"/>
      <c r="AIG201" s="55"/>
      <c r="AIH201" s="55"/>
      <c r="AII201" s="55"/>
      <c r="AIJ201" s="55"/>
      <c r="AIK201" s="55"/>
      <c r="AIL201" s="55"/>
      <c r="AIM201" s="55"/>
      <c r="AIN201" s="55"/>
      <c r="AIO201" s="55"/>
      <c r="AIP201" s="55"/>
      <c r="AIQ201" s="55"/>
      <c r="AIR201" s="55"/>
      <c r="AIS201" s="55"/>
      <c r="AIT201" s="55"/>
      <c r="AIU201" s="55"/>
      <c r="AIV201" s="55"/>
      <c r="AIW201" s="55"/>
      <c r="AIX201" s="55"/>
      <c r="AIY201" s="55"/>
      <c r="AIZ201" s="55"/>
      <c r="AJA201" s="55"/>
      <c r="AJB201" s="55"/>
      <c r="AJC201" s="55"/>
      <c r="AJD201" s="55"/>
      <c r="AJE201" s="55"/>
      <c r="AJF201" s="55"/>
      <c r="AJG201" s="55"/>
      <c r="AJH201" s="55"/>
      <c r="AJI201" s="55"/>
      <c r="AJJ201" s="55"/>
      <c r="AJK201" s="55"/>
      <c r="AJL201" s="55"/>
      <c r="AJM201" s="55"/>
      <c r="AJN201" s="55"/>
      <c r="AJO201" s="55"/>
      <c r="AJP201" s="55"/>
      <c r="AJQ201" s="55"/>
      <c r="AJR201" s="55"/>
      <c r="AJS201" s="55"/>
      <c r="AJT201" s="55"/>
      <c r="AJU201" s="55"/>
      <c r="AJV201" s="55"/>
      <c r="AJW201" s="55"/>
      <c r="AJX201" s="55"/>
      <c r="AJY201" s="55"/>
      <c r="AJZ201" s="55"/>
      <c r="AKA201" s="55"/>
      <c r="AKB201" s="55"/>
      <c r="AKC201" s="55"/>
      <c r="AKD201" s="55"/>
      <c r="AKE201" s="55"/>
      <c r="AKF201" s="55"/>
      <c r="AKG201" s="55"/>
      <c r="AKH201" s="55"/>
      <c r="AKI201" s="55"/>
      <c r="AKJ201" s="55"/>
      <c r="AKK201" s="55"/>
      <c r="AKL201" s="55"/>
      <c r="AKM201" s="55"/>
      <c r="AKN201" s="55"/>
      <c r="AKO201" s="55"/>
      <c r="AKP201" s="55"/>
      <c r="AKQ201" s="55"/>
      <c r="AKR201" s="55"/>
      <c r="AKS201" s="55"/>
      <c r="AKT201" s="55"/>
      <c r="AKU201" s="55"/>
      <c r="AKV201" s="55"/>
      <c r="AKW201" s="55"/>
      <c r="AKX201" s="55"/>
      <c r="AKY201" s="55"/>
      <c r="AKZ201" s="55"/>
      <c r="ALA201" s="55"/>
      <c r="ALB201" s="55"/>
      <c r="ALC201" s="55"/>
      <c r="ALD201" s="55"/>
      <c r="ALE201" s="55"/>
      <c r="ALF201" s="55"/>
      <c r="ALG201" s="55"/>
      <c r="ALH201" s="55"/>
      <c r="ALI201" s="55"/>
      <c r="ALJ201" s="55"/>
      <c r="ALK201" s="55"/>
      <c r="ALL201" s="55"/>
      <c r="ALM201" s="55"/>
      <c r="ALN201" s="55"/>
      <c r="ALO201" s="55"/>
      <c r="ALP201" s="55"/>
      <c r="ALQ201" s="55"/>
      <c r="ALR201" s="55"/>
      <c r="ALS201" s="55"/>
      <c r="ALT201" s="55"/>
      <c r="ALU201" s="55"/>
      <c r="ALV201" s="55"/>
      <c r="ALW201" s="55"/>
      <c r="ALX201" s="55"/>
      <c r="ALY201" s="55"/>
      <c r="ALZ201" s="55"/>
      <c r="AMA201" s="55"/>
      <c r="AMB201" s="55"/>
      <c r="AMC201" s="55"/>
      <c r="AMD201" s="55"/>
      <c r="AME201" s="55"/>
      <c r="AMF201" s="55"/>
      <c r="AMG201" s="55"/>
      <c r="AMH201" s="55"/>
      <c r="AMI201" s="55"/>
      <c r="AMJ201" s="55"/>
      <c r="AMK201" s="55"/>
      <c r="AML201" s="55"/>
      <c r="AMM201" s="55"/>
      <c r="AMN201" s="55"/>
      <c r="AMO201" s="55"/>
      <c r="AMP201" s="55"/>
      <c r="AMQ201" s="55"/>
      <c r="AMR201" s="55"/>
      <c r="AMS201" s="55"/>
      <c r="AMT201" s="55"/>
      <c r="AMU201" s="55"/>
      <c r="AMV201" s="55"/>
      <c r="AMW201" s="55"/>
      <c r="AMX201" s="55"/>
      <c r="AMY201" s="55"/>
      <c r="AMZ201" s="55"/>
      <c r="ANA201" s="55"/>
      <c r="ANB201" s="55"/>
      <c r="ANC201" s="55"/>
      <c r="AND201" s="55"/>
      <c r="ANE201" s="55"/>
      <c r="ANF201" s="55"/>
      <c r="ANG201" s="55"/>
      <c r="ANH201" s="55"/>
      <c r="ANI201" s="55"/>
      <c r="ANJ201" s="55"/>
      <c r="ANK201" s="55"/>
      <c r="ANL201" s="55"/>
      <c r="ANM201" s="55"/>
      <c r="ANN201" s="55"/>
      <c r="ANO201" s="55"/>
      <c r="ANP201" s="55"/>
      <c r="ANQ201" s="55"/>
      <c r="ANR201" s="55"/>
      <c r="ANS201" s="55"/>
      <c r="ANT201" s="55"/>
      <c r="ANU201" s="55"/>
      <c r="ANV201" s="55"/>
      <c r="ANW201" s="55"/>
      <c r="ANX201" s="55"/>
      <c r="ANY201" s="55"/>
      <c r="ANZ201" s="55"/>
      <c r="AOA201" s="55"/>
      <c r="AOB201" s="55"/>
      <c r="AOC201" s="55"/>
      <c r="AOD201" s="55"/>
      <c r="AOE201" s="55"/>
      <c r="AOF201" s="55"/>
      <c r="AOG201" s="55"/>
      <c r="AOH201" s="55"/>
      <c r="AOI201" s="55"/>
      <c r="AOJ201" s="55"/>
      <c r="AOK201" s="55"/>
      <c r="AOL201" s="55"/>
      <c r="AOM201" s="55"/>
      <c r="AON201" s="55"/>
      <c r="AOO201" s="55"/>
      <c r="AOP201" s="55"/>
      <c r="AOQ201" s="55"/>
      <c r="AOR201" s="55"/>
      <c r="AOS201" s="55"/>
      <c r="AOT201" s="55"/>
      <c r="AOU201" s="55"/>
      <c r="AOV201" s="55"/>
      <c r="AOW201" s="55"/>
      <c r="AOX201" s="55"/>
      <c r="AOY201" s="55"/>
      <c r="AOZ201" s="55"/>
      <c r="APA201" s="55"/>
      <c r="APB201" s="55"/>
      <c r="APC201" s="55"/>
      <c r="APD201" s="55"/>
      <c r="APE201" s="55"/>
      <c r="APF201" s="55"/>
      <c r="APG201" s="55"/>
      <c r="APH201" s="55"/>
      <c r="API201" s="55"/>
      <c r="APJ201" s="55"/>
      <c r="APK201" s="55"/>
      <c r="APL201" s="55"/>
      <c r="APM201" s="55"/>
      <c r="APN201" s="55"/>
      <c r="APO201" s="55"/>
      <c r="APP201" s="55"/>
      <c r="APQ201" s="55"/>
      <c r="APR201" s="55"/>
      <c r="APS201" s="55"/>
      <c r="APT201" s="55"/>
      <c r="APU201" s="55"/>
      <c r="APV201" s="55"/>
      <c r="APW201" s="55"/>
      <c r="APX201" s="55"/>
      <c r="APY201" s="55"/>
      <c r="APZ201" s="55"/>
      <c r="AQA201" s="55"/>
      <c r="AQB201" s="55"/>
      <c r="AQC201" s="55"/>
      <c r="AQD201" s="55"/>
      <c r="AQE201" s="55"/>
      <c r="AQF201" s="55"/>
      <c r="AQG201" s="55"/>
      <c r="AQH201" s="55"/>
      <c r="AQI201" s="55"/>
      <c r="AQJ201" s="55"/>
      <c r="AQK201" s="55"/>
      <c r="AQL201" s="55"/>
      <c r="AQM201" s="55"/>
      <c r="AQN201" s="55"/>
      <c r="AQO201" s="55"/>
      <c r="AQP201" s="55"/>
      <c r="AQQ201" s="55"/>
      <c r="AQR201" s="55"/>
      <c r="AQS201" s="55"/>
      <c r="AQT201" s="55"/>
      <c r="AQU201" s="55"/>
      <c r="AQV201" s="55"/>
      <c r="AQW201" s="55"/>
      <c r="AQX201" s="55"/>
      <c r="AQY201" s="55"/>
      <c r="AQZ201" s="55"/>
      <c r="ARA201" s="55"/>
      <c r="ARB201" s="55"/>
      <c r="ARC201" s="55"/>
      <c r="ARD201" s="55"/>
      <c r="ARE201" s="55"/>
      <c r="ARF201" s="55"/>
      <c r="ARG201" s="55"/>
      <c r="ARH201" s="55"/>
      <c r="ARI201" s="55"/>
      <c r="ARJ201" s="55"/>
      <c r="ARK201" s="55"/>
      <c r="ARL201" s="55"/>
      <c r="ARM201" s="55"/>
      <c r="ARN201" s="55"/>
      <c r="ARO201" s="55"/>
      <c r="ARP201" s="55"/>
      <c r="ARQ201" s="55"/>
      <c r="ARR201" s="55"/>
      <c r="ARS201" s="55"/>
      <c r="ART201" s="55"/>
      <c r="ARU201" s="55"/>
      <c r="ARV201" s="55"/>
      <c r="ARW201" s="55"/>
      <c r="ARX201" s="55"/>
      <c r="ARY201" s="55"/>
      <c r="ARZ201" s="55"/>
      <c r="ASA201" s="55"/>
      <c r="ASB201" s="55"/>
      <c r="ASC201" s="55"/>
      <c r="ASD201" s="55"/>
      <c r="ASE201" s="55"/>
      <c r="ASF201" s="55"/>
      <c r="ASG201" s="55"/>
      <c r="ASH201" s="55"/>
      <c r="ASI201" s="55"/>
      <c r="ASJ201" s="55"/>
      <c r="ASK201" s="55"/>
      <c r="ASL201" s="55"/>
      <c r="ASM201" s="55"/>
      <c r="ASN201" s="55"/>
      <c r="ASO201" s="55"/>
      <c r="ASP201" s="55"/>
      <c r="ASQ201" s="55"/>
      <c r="ASR201" s="55"/>
      <c r="ASS201" s="55"/>
      <c r="AST201" s="55"/>
      <c r="ASU201" s="55"/>
      <c r="ASV201" s="55"/>
      <c r="ASW201" s="55"/>
      <c r="ASX201" s="55"/>
      <c r="ASY201" s="55"/>
      <c r="ASZ201" s="55"/>
      <c r="ATA201" s="55"/>
      <c r="ATB201" s="55"/>
      <c r="ATC201" s="55"/>
      <c r="ATD201" s="55"/>
      <c r="ATE201" s="55"/>
      <c r="ATF201" s="55"/>
      <c r="ATG201" s="55"/>
      <c r="ATH201" s="55"/>
      <c r="ATI201" s="55"/>
      <c r="ATJ201" s="55"/>
      <c r="ATK201" s="55"/>
      <c r="ATL201" s="55"/>
      <c r="ATM201" s="55"/>
      <c r="ATN201" s="55"/>
      <c r="ATO201" s="55"/>
      <c r="ATP201" s="55"/>
      <c r="ATQ201" s="55"/>
      <c r="ATR201" s="55"/>
      <c r="ATS201" s="55"/>
      <c r="ATT201" s="55"/>
      <c r="ATU201" s="55"/>
      <c r="ATV201" s="55"/>
      <c r="ATW201" s="55"/>
      <c r="ATX201" s="55"/>
      <c r="ATY201" s="55"/>
      <c r="ATZ201" s="55"/>
      <c r="AUA201" s="55"/>
      <c r="AUB201" s="55"/>
      <c r="AUC201" s="55"/>
      <c r="AUD201" s="55"/>
      <c r="AUE201" s="55"/>
      <c r="AUF201" s="55"/>
      <c r="AUG201" s="55"/>
      <c r="AUH201" s="55"/>
      <c r="AUI201" s="55"/>
      <c r="AUJ201" s="55"/>
      <c r="AUK201" s="55"/>
      <c r="AUL201" s="55"/>
      <c r="AUM201" s="55"/>
      <c r="AUN201" s="55"/>
      <c r="AUO201" s="55"/>
      <c r="AUP201" s="55"/>
      <c r="AUQ201" s="55"/>
      <c r="AUR201" s="55"/>
      <c r="AUS201" s="55"/>
      <c r="AUT201" s="55"/>
      <c r="AUU201" s="55"/>
      <c r="AUV201" s="55"/>
      <c r="AUW201" s="55"/>
      <c r="AUX201" s="55"/>
      <c r="AUY201" s="55"/>
      <c r="AUZ201" s="55"/>
      <c r="AVA201" s="55"/>
      <c r="AVB201" s="55"/>
      <c r="AVC201" s="55"/>
      <c r="AVD201" s="55"/>
      <c r="AVE201" s="55"/>
      <c r="AVF201" s="55"/>
      <c r="AVG201" s="55"/>
      <c r="AVH201" s="55"/>
      <c r="AVI201" s="55"/>
      <c r="AVJ201" s="55"/>
      <c r="AVK201" s="55"/>
      <c r="AVL201" s="55"/>
      <c r="AVM201" s="55"/>
      <c r="AVN201" s="55"/>
      <c r="AVO201" s="55"/>
      <c r="AVP201" s="55"/>
      <c r="AVQ201" s="55"/>
      <c r="AVR201" s="55"/>
      <c r="AVS201" s="55"/>
      <c r="AVT201" s="55"/>
      <c r="AVU201" s="55"/>
      <c r="AVV201" s="55"/>
      <c r="AVW201" s="55"/>
      <c r="AVX201" s="55"/>
      <c r="AVY201" s="55"/>
      <c r="AVZ201" s="55"/>
      <c r="AWA201" s="55"/>
      <c r="AWB201" s="55"/>
      <c r="AWC201" s="55"/>
      <c r="AWD201" s="55"/>
      <c r="AWE201" s="55"/>
      <c r="AWF201" s="55"/>
      <c r="AWG201" s="55"/>
      <c r="AWH201" s="55"/>
      <c r="AWI201" s="55"/>
      <c r="AWJ201" s="55"/>
      <c r="AWK201" s="55"/>
      <c r="AWL201" s="55"/>
      <c r="AWM201" s="55"/>
      <c r="AWN201" s="55"/>
      <c r="AWO201" s="55"/>
      <c r="AWP201" s="55"/>
      <c r="AWQ201" s="55"/>
      <c r="AWR201" s="55"/>
      <c r="AWS201" s="55"/>
      <c r="AWT201" s="55"/>
      <c r="AWU201" s="55"/>
      <c r="AWV201" s="55"/>
      <c r="AWW201" s="55"/>
      <c r="AWX201" s="55"/>
      <c r="AWY201" s="55"/>
      <c r="AWZ201" s="55"/>
      <c r="AXA201" s="55"/>
      <c r="AXB201" s="55"/>
      <c r="AXC201" s="55"/>
      <c r="AXD201" s="55"/>
      <c r="AXE201" s="55"/>
      <c r="AXF201" s="55"/>
      <c r="AXG201" s="55"/>
      <c r="AXH201" s="55"/>
      <c r="AXI201" s="55"/>
      <c r="AXJ201" s="55"/>
      <c r="AXK201" s="55"/>
      <c r="AXL201" s="55"/>
      <c r="AXM201" s="55"/>
      <c r="AXN201" s="55"/>
      <c r="AXO201" s="55"/>
      <c r="AXP201" s="55"/>
      <c r="AXQ201" s="55"/>
      <c r="AXR201" s="55"/>
      <c r="AXS201" s="55"/>
      <c r="AXT201" s="55"/>
      <c r="AXU201" s="55"/>
      <c r="AXV201" s="55"/>
      <c r="AXW201" s="55"/>
      <c r="AXX201" s="55"/>
      <c r="AXY201" s="55"/>
      <c r="AXZ201" s="55"/>
      <c r="AYA201" s="55"/>
      <c r="AYB201" s="55"/>
      <c r="AYC201" s="55"/>
      <c r="AYD201" s="55"/>
      <c r="AYE201" s="55"/>
      <c r="AYF201" s="55"/>
      <c r="AYG201" s="55"/>
      <c r="AYH201" s="55"/>
      <c r="AYI201" s="55"/>
      <c r="AYJ201" s="55"/>
      <c r="AYK201" s="55"/>
      <c r="AYL201" s="55"/>
      <c r="AYM201" s="55"/>
      <c r="AYN201" s="55"/>
      <c r="AYO201" s="55"/>
      <c r="AYP201" s="55"/>
      <c r="AYQ201" s="55"/>
      <c r="AYR201" s="55"/>
      <c r="AYS201" s="55"/>
      <c r="AYT201" s="55"/>
      <c r="AYU201" s="55"/>
      <c r="AYV201" s="55"/>
      <c r="AYW201" s="55"/>
      <c r="AYX201" s="55"/>
      <c r="AYY201" s="55"/>
      <c r="AYZ201" s="55"/>
      <c r="AZA201" s="55"/>
      <c r="AZB201" s="55"/>
      <c r="AZC201" s="55"/>
      <c r="AZD201" s="55"/>
      <c r="AZE201" s="55"/>
      <c r="AZF201" s="55"/>
      <c r="AZG201" s="55"/>
      <c r="AZH201" s="55"/>
      <c r="AZI201" s="55"/>
      <c r="AZJ201" s="55"/>
      <c r="AZK201" s="55"/>
      <c r="AZL201" s="55"/>
      <c r="AZM201" s="55"/>
      <c r="AZN201" s="55"/>
      <c r="AZO201" s="55"/>
      <c r="AZP201" s="55"/>
      <c r="AZQ201" s="55"/>
      <c r="AZR201" s="55"/>
      <c r="AZS201" s="55"/>
      <c r="AZT201" s="55"/>
      <c r="AZU201" s="55"/>
      <c r="AZV201" s="55"/>
      <c r="AZW201" s="55"/>
      <c r="AZX201" s="55"/>
      <c r="AZY201" s="55"/>
      <c r="AZZ201" s="55"/>
      <c r="BAA201" s="55"/>
      <c r="BAB201" s="55"/>
      <c r="BAC201" s="55"/>
      <c r="BAD201" s="55"/>
      <c r="BAE201" s="55"/>
      <c r="BAF201" s="55"/>
      <c r="BAG201" s="55"/>
      <c r="BAH201" s="55"/>
      <c r="BAI201" s="55"/>
      <c r="BAJ201" s="55"/>
      <c r="BAK201" s="55"/>
      <c r="BAL201" s="55"/>
      <c r="BAM201" s="55"/>
      <c r="BAN201" s="55"/>
      <c r="BAO201" s="55"/>
      <c r="BAP201" s="55"/>
      <c r="BAQ201" s="55"/>
      <c r="BAR201" s="55"/>
      <c r="BAS201" s="55"/>
      <c r="BAT201" s="55"/>
      <c r="BAU201" s="55"/>
      <c r="BAV201" s="55"/>
      <c r="BAW201" s="55"/>
      <c r="BAX201" s="55"/>
      <c r="BAY201" s="55"/>
      <c r="BAZ201" s="55"/>
      <c r="BBA201" s="55"/>
      <c r="BBB201" s="55"/>
      <c r="BBC201" s="55"/>
      <c r="BBD201" s="55"/>
      <c r="BBE201" s="55"/>
      <c r="BBF201" s="55"/>
      <c r="BBG201" s="55"/>
      <c r="BBH201" s="55"/>
      <c r="BBI201" s="55"/>
      <c r="BBJ201" s="55"/>
      <c r="BBK201" s="55"/>
      <c r="BBL201" s="55"/>
      <c r="BBM201" s="55"/>
      <c r="BBN201" s="55"/>
      <c r="BBO201" s="55"/>
      <c r="BBP201" s="55"/>
      <c r="BBQ201" s="55"/>
      <c r="BBR201" s="55"/>
      <c r="BBS201" s="55"/>
      <c r="BBT201" s="55"/>
      <c r="BBU201" s="55"/>
      <c r="BBV201" s="55"/>
      <c r="BBW201" s="55"/>
      <c r="BBX201" s="55"/>
      <c r="BBY201" s="55"/>
      <c r="BBZ201" s="55"/>
      <c r="BCA201" s="55"/>
      <c r="BCB201" s="55"/>
      <c r="BCC201" s="55"/>
      <c r="BCD201" s="55"/>
      <c r="BCE201" s="55"/>
      <c r="BCF201" s="55"/>
      <c r="BCG201" s="55"/>
      <c r="BCH201" s="55"/>
      <c r="BCI201" s="55"/>
      <c r="BCJ201" s="55"/>
      <c r="BCK201" s="55"/>
      <c r="BCL201" s="55"/>
      <c r="BCM201" s="55"/>
      <c r="BCN201" s="55"/>
      <c r="BCO201" s="55"/>
      <c r="BCP201" s="55"/>
      <c r="BCQ201" s="55"/>
      <c r="BCR201" s="55"/>
      <c r="BCS201" s="55"/>
      <c r="BCT201" s="55"/>
      <c r="BCU201" s="55"/>
      <c r="BCV201" s="55"/>
      <c r="BCW201" s="55"/>
      <c r="BCX201" s="55"/>
      <c r="BCY201" s="55"/>
      <c r="BCZ201" s="55"/>
      <c r="BDA201" s="55"/>
      <c r="BDB201" s="55"/>
      <c r="BDC201" s="55"/>
      <c r="BDD201" s="55"/>
      <c r="BDE201" s="55"/>
      <c r="BDF201" s="55"/>
      <c r="BDG201" s="55"/>
      <c r="BDH201" s="55"/>
      <c r="BDI201" s="55"/>
      <c r="BDJ201" s="55"/>
      <c r="BDK201" s="55"/>
      <c r="BDL201" s="55"/>
      <c r="BDM201" s="55"/>
      <c r="BDN201" s="55"/>
      <c r="BDO201" s="55"/>
      <c r="BDP201" s="55"/>
      <c r="BDQ201" s="55"/>
      <c r="BDR201" s="55"/>
      <c r="BDS201" s="55"/>
      <c r="BDT201" s="55"/>
      <c r="BDU201" s="55"/>
      <c r="BDV201" s="55"/>
      <c r="BDW201" s="55"/>
      <c r="BDX201" s="55"/>
      <c r="BDY201" s="55"/>
      <c r="BDZ201" s="55"/>
      <c r="BEA201" s="55"/>
      <c r="BEB201" s="55"/>
      <c r="BEC201" s="55"/>
      <c r="BED201" s="55"/>
      <c r="BEE201" s="55"/>
      <c r="BEF201" s="55"/>
      <c r="BEG201" s="55"/>
      <c r="BEH201" s="55"/>
      <c r="BEI201" s="55"/>
      <c r="BEJ201" s="55"/>
      <c r="BEK201" s="55"/>
      <c r="BEL201" s="55"/>
      <c r="BEM201" s="55"/>
      <c r="BEN201" s="55"/>
      <c r="BEO201" s="55"/>
      <c r="BEP201" s="55"/>
      <c r="BEQ201" s="55"/>
      <c r="BER201" s="55"/>
      <c r="BES201" s="55"/>
      <c r="BET201" s="55"/>
      <c r="BEU201" s="55"/>
      <c r="BEV201" s="55"/>
      <c r="BEW201" s="55"/>
      <c r="BEX201" s="55"/>
      <c r="BEY201" s="55"/>
      <c r="BEZ201" s="55"/>
      <c r="BFA201" s="55"/>
      <c r="BFB201" s="55"/>
      <c r="BFC201" s="55"/>
      <c r="BFD201" s="55"/>
      <c r="BFE201" s="55"/>
      <c r="BFF201" s="55"/>
      <c r="BFG201" s="55"/>
      <c r="BFH201" s="55"/>
      <c r="BFI201" s="55"/>
      <c r="BFJ201" s="55"/>
      <c r="BFK201" s="55"/>
      <c r="BFL201" s="55"/>
      <c r="BFM201" s="55"/>
      <c r="BFN201" s="55"/>
      <c r="BFO201" s="55"/>
      <c r="BFP201" s="55"/>
      <c r="BFQ201" s="55"/>
      <c r="BFR201" s="55"/>
      <c r="BFS201" s="55"/>
      <c r="BFT201" s="55"/>
      <c r="BFU201" s="55"/>
      <c r="BFV201" s="55"/>
      <c r="BFW201" s="55"/>
      <c r="BFX201" s="55"/>
      <c r="BFY201" s="55"/>
      <c r="BFZ201" s="55"/>
      <c r="BGA201" s="55"/>
      <c r="BGB201" s="55"/>
      <c r="BGC201" s="55"/>
      <c r="BGD201" s="55"/>
      <c r="BGE201" s="55"/>
      <c r="BGF201" s="55"/>
      <c r="BGG201" s="55"/>
      <c r="BGH201" s="55"/>
      <c r="BGI201" s="55"/>
      <c r="BGJ201" s="55"/>
      <c r="BGK201" s="55"/>
      <c r="BGL201" s="55"/>
      <c r="BGM201" s="55"/>
      <c r="BGN201" s="55"/>
      <c r="BGO201" s="55"/>
      <c r="BGP201" s="55"/>
      <c r="BGQ201" s="55"/>
      <c r="BGR201" s="55"/>
      <c r="BGS201" s="55"/>
      <c r="BGT201" s="55"/>
      <c r="BGU201" s="55"/>
      <c r="BGV201" s="55"/>
      <c r="BGW201" s="55"/>
      <c r="BGX201" s="55"/>
      <c r="BGY201" s="55"/>
      <c r="BGZ201" s="55"/>
      <c r="BHA201" s="55"/>
      <c r="BHB201" s="55"/>
      <c r="BHC201" s="55"/>
      <c r="BHD201" s="55"/>
      <c r="BHE201" s="55"/>
      <c r="BHF201" s="55"/>
      <c r="BHG201" s="55"/>
      <c r="BHH201" s="55"/>
      <c r="BHI201" s="55"/>
      <c r="BHJ201" s="55"/>
      <c r="BHK201" s="55"/>
      <c r="BHL201" s="55"/>
      <c r="BHM201" s="55"/>
      <c r="BHN201" s="55"/>
      <c r="BHO201" s="55"/>
      <c r="BHP201" s="55"/>
      <c r="BHQ201" s="55"/>
      <c r="BHR201" s="55"/>
      <c r="BHS201" s="55"/>
      <c r="BHT201" s="55"/>
      <c r="BHU201" s="55"/>
      <c r="BHV201" s="55"/>
      <c r="BHW201" s="55"/>
      <c r="BHX201" s="55"/>
      <c r="BHY201" s="55"/>
      <c r="BHZ201" s="55"/>
      <c r="BIA201" s="55"/>
      <c r="BIB201" s="55"/>
      <c r="BIC201" s="55"/>
      <c r="BID201" s="55"/>
      <c r="BIE201" s="55"/>
      <c r="BIF201" s="55"/>
      <c r="BIG201" s="55"/>
      <c r="BIH201" s="55"/>
      <c r="BII201" s="55"/>
      <c r="BIJ201" s="55"/>
      <c r="BIK201" s="55"/>
      <c r="BIL201" s="55"/>
      <c r="BIM201" s="55"/>
      <c r="BIN201" s="55"/>
      <c r="BIO201" s="55"/>
      <c r="BIP201" s="55"/>
      <c r="BIQ201" s="55"/>
      <c r="BIR201" s="55"/>
      <c r="BIS201" s="55"/>
      <c r="BIT201" s="55"/>
      <c r="BIU201" s="55"/>
      <c r="BIV201" s="55"/>
      <c r="BIW201" s="55"/>
      <c r="BIX201" s="55"/>
      <c r="BIY201" s="55"/>
      <c r="BIZ201" s="55"/>
      <c r="BJA201" s="55"/>
      <c r="BJB201" s="55"/>
      <c r="BJC201" s="55"/>
      <c r="BJD201" s="55"/>
      <c r="BJE201" s="55"/>
      <c r="BJF201" s="55"/>
      <c r="BJG201" s="55"/>
      <c r="BJH201" s="55"/>
      <c r="BJI201" s="55"/>
      <c r="BJJ201" s="55"/>
      <c r="BJK201" s="55"/>
      <c r="BJL201" s="55"/>
      <c r="BJM201" s="55"/>
      <c r="BJN201" s="55"/>
      <c r="BJO201" s="55"/>
      <c r="BJP201" s="55"/>
      <c r="BJQ201" s="55"/>
      <c r="BJR201" s="55"/>
      <c r="BJS201" s="55"/>
      <c r="BJT201" s="55"/>
      <c r="BJU201" s="55"/>
      <c r="BJV201" s="55"/>
      <c r="BJW201" s="55"/>
      <c r="BJX201" s="55"/>
      <c r="BJY201" s="55"/>
      <c r="BJZ201" s="55"/>
      <c r="BKA201" s="55"/>
      <c r="BKB201" s="55"/>
      <c r="BKC201" s="55"/>
      <c r="BKD201" s="55"/>
      <c r="BKE201" s="55"/>
      <c r="BKF201" s="55"/>
      <c r="BKG201" s="55"/>
      <c r="BKH201" s="55"/>
      <c r="BKI201" s="55"/>
      <c r="BKJ201" s="55"/>
      <c r="BKK201" s="55"/>
      <c r="BKL201" s="55"/>
      <c r="BKM201" s="55"/>
      <c r="BKN201" s="55"/>
      <c r="BKO201" s="55"/>
      <c r="BKP201" s="55"/>
      <c r="BKQ201" s="55"/>
      <c r="BKR201" s="55"/>
      <c r="BKS201" s="55"/>
      <c r="BKT201" s="55"/>
      <c r="BKU201" s="55"/>
      <c r="BKV201" s="55"/>
      <c r="BKW201" s="55"/>
      <c r="BKX201" s="55"/>
      <c r="BKY201" s="55"/>
      <c r="BKZ201" s="55"/>
      <c r="BLA201" s="55"/>
      <c r="BLB201" s="55"/>
      <c r="BLC201" s="55"/>
      <c r="BLD201" s="55"/>
      <c r="BLE201" s="55"/>
      <c r="BLF201" s="55"/>
      <c r="BLG201" s="55"/>
      <c r="BLH201" s="55"/>
      <c r="BLI201" s="55"/>
      <c r="BLJ201" s="55"/>
      <c r="BLK201" s="55"/>
      <c r="BLL201" s="55"/>
      <c r="BLM201" s="55"/>
      <c r="BLN201" s="55"/>
      <c r="BLO201" s="55"/>
      <c r="BLP201" s="55"/>
      <c r="BLQ201" s="55"/>
      <c r="BLR201" s="55"/>
      <c r="BLS201" s="55"/>
      <c r="BLT201" s="55"/>
      <c r="BLU201" s="55"/>
      <c r="BLV201" s="55"/>
      <c r="BLW201" s="55"/>
      <c r="BLX201" s="55"/>
      <c r="BLY201" s="55"/>
      <c r="BLZ201" s="55"/>
      <c r="BMA201" s="55"/>
      <c r="BMB201" s="55"/>
      <c r="BMC201" s="55"/>
      <c r="BMD201" s="55"/>
      <c r="BME201" s="55"/>
      <c r="BMF201" s="55"/>
      <c r="BMG201" s="55"/>
      <c r="BMH201" s="55"/>
      <c r="BMI201" s="55"/>
      <c r="BMJ201" s="55"/>
      <c r="BMK201" s="55"/>
      <c r="BML201" s="55"/>
      <c r="BMM201" s="55"/>
      <c r="BMN201" s="55"/>
      <c r="BMO201" s="55"/>
      <c r="BMP201" s="55"/>
      <c r="BMQ201" s="55"/>
      <c r="BMR201" s="55"/>
      <c r="BMS201" s="55"/>
      <c r="BMT201" s="55"/>
      <c r="BMU201" s="55"/>
      <c r="BMV201" s="55"/>
      <c r="BMW201" s="55"/>
      <c r="BMX201" s="55"/>
      <c r="BMY201" s="55"/>
      <c r="BMZ201" s="55"/>
      <c r="BNA201" s="55"/>
      <c r="BNB201" s="55"/>
      <c r="BNC201" s="55"/>
      <c r="BND201" s="55"/>
      <c r="BNE201" s="55"/>
      <c r="BNF201" s="55"/>
      <c r="BNG201" s="55"/>
      <c r="BNH201" s="55"/>
      <c r="BNI201" s="55"/>
      <c r="BNJ201" s="55"/>
      <c r="BNK201" s="55"/>
      <c r="BNL201" s="55"/>
      <c r="BNM201" s="55"/>
      <c r="BNN201" s="55"/>
      <c r="BNO201" s="55"/>
      <c r="BNP201" s="55"/>
      <c r="BNQ201" s="55"/>
      <c r="BNR201" s="55"/>
      <c r="BNS201" s="55"/>
      <c r="BNT201" s="55"/>
      <c r="BNU201" s="55"/>
      <c r="BNV201" s="55"/>
      <c r="BNW201" s="55"/>
      <c r="BNX201" s="55"/>
      <c r="BNY201" s="55"/>
      <c r="BNZ201" s="55"/>
      <c r="BOA201" s="55"/>
      <c r="BOB201" s="55"/>
      <c r="BOC201" s="55"/>
      <c r="BOD201" s="55"/>
      <c r="BOE201" s="55"/>
      <c r="BOF201" s="55"/>
      <c r="BOG201" s="55"/>
      <c r="BOH201" s="55"/>
      <c r="BOI201" s="55"/>
      <c r="BOJ201" s="55"/>
      <c r="BOK201" s="55"/>
      <c r="BOL201" s="55"/>
      <c r="BOM201" s="55"/>
      <c r="BON201" s="55"/>
      <c r="BOO201" s="55"/>
      <c r="BOP201" s="55"/>
      <c r="BOQ201" s="55"/>
      <c r="BOR201" s="55"/>
      <c r="BOS201" s="55"/>
      <c r="BOT201" s="55"/>
      <c r="BOU201" s="55"/>
      <c r="BOV201" s="55"/>
      <c r="BOW201" s="55"/>
      <c r="BOX201" s="55"/>
      <c r="BOY201" s="55"/>
      <c r="BOZ201" s="55"/>
      <c r="BPA201" s="55"/>
      <c r="BPB201" s="55"/>
      <c r="BPC201" s="55"/>
      <c r="BPD201" s="55"/>
      <c r="BPE201" s="55"/>
      <c r="BPF201" s="55"/>
      <c r="BPG201" s="55"/>
      <c r="BPH201" s="55"/>
      <c r="BPI201" s="55"/>
      <c r="BPJ201" s="55"/>
      <c r="BPK201" s="55"/>
      <c r="BPL201" s="55"/>
      <c r="BPM201" s="55"/>
      <c r="BPN201" s="55"/>
      <c r="BPO201" s="55"/>
      <c r="BPP201" s="55"/>
      <c r="BPQ201" s="55"/>
      <c r="BPR201" s="55"/>
      <c r="BPS201" s="55"/>
      <c r="BPT201" s="55"/>
      <c r="BPU201" s="55"/>
      <c r="BPV201" s="55"/>
      <c r="BPW201" s="55"/>
      <c r="BPX201" s="55"/>
      <c r="BPY201" s="55"/>
      <c r="BPZ201" s="55"/>
      <c r="BQA201" s="55"/>
      <c r="BQB201" s="55"/>
      <c r="BQC201" s="55"/>
      <c r="BQD201" s="55"/>
      <c r="BQE201" s="55"/>
      <c r="BQF201" s="55"/>
      <c r="BQG201" s="55"/>
      <c r="BQH201" s="55"/>
      <c r="BQI201" s="55"/>
      <c r="BQJ201" s="55"/>
      <c r="BQK201" s="55"/>
      <c r="BQL201" s="55"/>
      <c r="BQM201" s="55"/>
      <c r="BQN201" s="55"/>
      <c r="BQO201" s="55"/>
      <c r="BQP201" s="55"/>
      <c r="BQQ201" s="55"/>
      <c r="BQR201" s="55"/>
      <c r="BQS201" s="55"/>
      <c r="BQT201" s="55"/>
      <c r="BQU201" s="55"/>
      <c r="BQV201" s="55"/>
      <c r="BQW201" s="55"/>
      <c r="BQX201" s="55"/>
      <c r="BQY201" s="55"/>
      <c r="BQZ201" s="55"/>
      <c r="BRA201" s="55"/>
      <c r="BRB201" s="55"/>
      <c r="BRC201" s="55"/>
      <c r="BRD201" s="55"/>
      <c r="BRE201" s="55"/>
      <c r="BRF201" s="55"/>
      <c r="BRG201" s="55"/>
      <c r="BRH201" s="55"/>
      <c r="BRI201" s="55"/>
      <c r="BRJ201" s="55"/>
      <c r="BRK201" s="55"/>
      <c r="BRL201" s="55"/>
      <c r="BRM201" s="55"/>
      <c r="BRN201" s="55"/>
      <c r="BRO201" s="55"/>
      <c r="BRP201" s="55"/>
      <c r="BRQ201" s="55"/>
      <c r="BRR201" s="55"/>
      <c r="BRS201" s="55"/>
      <c r="BRT201" s="55"/>
      <c r="BRU201" s="55"/>
      <c r="BRV201" s="55"/>
      <c r="BRW201" s="55"/>
      <c r="BRX201" s="55"/>
      <c r="BRY201" s="55"/>
      <c r="BRZ201" s="55"/>
      <c r="BSA201" s="55"/>
      <c r="BSB201" s="55"/>
      <c r="BSC201" s="55"/>
      <c r="BSD201" s="55"/>
      <c r="BSE201" s="55"/>
      <c r="BSF201" s="55"/>
      <c r="BSG201" s="55"/>
      <c r="BSH201" s="55"/>
      <c r="BSI201" s="55"/>
      <c r="BSJ201" s="55"/>
      <c r="BSK201" s="55"/>
      <c r="BSL201" s="55"/>
      <c r="BSM201" s="55"/>
      <c r="BSN201" s="55"/>
      <c r="BSO201" s="55"/>
      <c r="BSP201" s="55"/>
      <c r="BSQ201" s="55"/>
      <c r="BSR201" s="55"/>
      <c r="BSS201" s="55"/>
      <c r="BST201" s="55"/>
      <c r="BSU201" s="55"/>
      <c r="BSV201" s="55"/>
      <c r="BSW201" s="55"/>
      <c r="BSX201" s="55"/>
      <c r="BSY201" s="55"/>
      <c r="BSZ201" s="55"/>
      <c r="BTA201" s="55"/>
      <c r="BTB201" s="55"/>
      <c r="BTC201" s="55"/>
      <c r="BTD201" s="55"/>
      <c r="BTE201" s="55"/>
      <c r="BTF201" s="55"/>
      <c r="BTG201" s="55"/>
      <c r="BTH201" s="55"/>
      <c r="BTI201" s="55"/>
      <c r="BTJ201" s="55"/>
      <c r="BTK201" s="55"/>
      <c r="BTL201" s="55"/>
      <c r="BTM201" s="55"/>
      <c r="BTN201" s="55"/>
      <c r="BTO201" s="55"/>
      <c r="BTP201" s="55"/>
      <c r="BTQ201" s="55"/>
      <c r="BTR201" s="55"/>
      <c r="BTS201" s="55"/>
      <c r="BTT201" s="55"/>
      <c r="BTU201" s="55"/>
      <c r="BTV201" s="55"/>
      <c r="BTW201" s="55"/>
      <c r="BTX201" s="55"/>
      <c r="BTY201" s="55"/>
      <c r="BTZ201" s="55"/>
      <c r="BUA201" s="55"/>
      <c r="BUB201" s="55"/>
      <c r="BUC201" s="55"/>
      <c r="BUD201" s="55"/>
      <c r="BUE201" s="55"/>
      <c r="BUF201" s="55"/>
      <c r="BUG201" s="55"/>
      <c r="BUH201" s="55"/>
      <c r="BUI201" s="55"/>
      <c r="BUJ201" s="55"/>
      <c r="BUK201" s="55"/>
      <c r="BUL201" s="55"/>
      <c r="BUM201" s="55"/>
      <c r="BUN201" s="55"/>
      <c r="BUO201" s="55"/>
      <c r="BUP201" s="55"/>
      <c r="BUQ201" s="55"/>
      <c r="BUR201" s="55"/>
      <c r="BUS201" s="55"/>
      <c r="BUT201" s="55"/>
      <c r="BUU201" s="55"/>
      <c r="BUV201" s="55"/>
      <c r="BUW201" s="55"/>
      <c r="BUX201" s="55"/>
      <c r="BUY201" s="55"/>
      <c r="BUZ201" s="55"/>
      <c r="BVA201" s="55"/>
      <c r="BVB201" s="55"/>
      <c r="BVC201" s="55"/>
      <c r="BVD201" s="55"/>
      <c r="BVE201" s="55"/>
      <c r="BVF201" s="55"/>
      <c r="BVG201" s="55"/>
      <c r="BVH201" s="55"/>
      <c r="BVI201" s="55"/>
      <c r="BVJ201" s="55"/>
      <c r="BVK201" s="55"/>
      <c r="BVL201" s="55"/>
      <c r="BVM201" s="55"/>
      <c r="BVN201" s="55"/>
      <c r="BVO201" s="55"/>
      <c r="BVP201" s="55"/>
      <c r="BVQ201" s="55"/>
      <c r="BVR201" s="55"/>
      <c r="BVS201" s="55"/>
      <c r="BVT201" s="55"/>
      <c r="BVU201" s="55"/>
      <c r="BVV201" s="55"/>
      <c r="BVW201" s="55"/>
      <c r="BVX201" s="55"/>
      <c r="BVY201" s="55"/>
      <c r="BVZ201" s="55"/>
      <c r="BWA201" s="55"/>
      <c r="BWB201" s="55"/>
      <c r="BWC201" s="55"/>
      <c r="BWD201" s="55"/>
      <c r="BWE201" s="55"/>
      <c r="BWF201" s="55"/>
      <c r="BWG201" s="55"/>
      <c r="BWH201" s="55"/>
      <c r="BWI201" s="55"/>
      <c r="BWJ201" s="55"/>
      <c r="BWK201" s="55"/>
      <c r="BWL201" s="55"/>
      <c r="BWM201" s="55"/>
      <c r="BWN201" s="55"/>
      <c r="BWO201" s="55"/>
      <c r="BWP201" s="55"/>
      <c r="BWQ201" s="55"/>
      <c r="BWR201" s="55"/>
      <c r="BWS201" s="55"/>
      <c r="BWT201" s="55"/>
      <c r="BWU201" s="55"/>
      <c r="BWV201" s="55"/>
      <c r="BWW201" s="55"/>
      <c r="BWX201" s="55"/>
      <c r="BWY201" s="55"/>
      <c r="BWZ201" s="55"/>
      <c r="BXA201" s="55"/>
      <c r="BXB201" s="55"/>
      <c r="BXC201" s="55"/>
      <c r="BXD201" s="55"/>
      <c r="BXE201" s="55"/>
      <c r="BXF201" s="55"/>
      <c r="BXG201" s="55"/>
      <c r="BXH201" s="55"/>
      <c r="BXI201" s="55"/>
      <c r="BXJ201" s="55"/>
      <c r="BXK201" s="55"/>
      <c r="BXL201" s="55"/>
      <c r="BXM201" s="55"/>
      <c r="BXN201" s="55"/>
      <c r="BXO201" s="55"/>
      <c r="BXP201" s="55"/>
      <c r="BXQ201" s="55"/>
      <c r="BXR201" s="55"/>
      <c r="BXS201" s="55"/>
      <c r="BXT201" s="55"/>
      <c r="BXU201" s="55"/>
      <c r="BXV201" s="55"/>
      <c r="BXW201" s="55"/>
      <c r="BXX201" s="55"/>
      <c r="BXY201" s="55"/>
      <c r="BXZ201" s="55"/>
      <c r="BYA201" s="55"/>
      <c r="BYB201" s="55"/>
      <c r="BYC201" s="55"/>
      <c r="BYD201" s="55"/>
      <c r="BYE201" s="55"/>
      <c r="BYF201" s="55"/>
      <c r="BYG201" s="55"/>
      <c r="BYH201" s="55"/>
      <c r="BYI201" s="55"/>
      <c r="BYJ201" s="55"/>
      <c r="BYK201" s="55"/>
      <c r="BYL201" s="55"/>
      <c r="BYM201" s="55"/>
      <c r="BYN201" s="55"/>
      <c r="BYO201" s="55"/>
      <c r="BYP201" s="55"/>
      <c r="BYQ201" s="55"/>
      <c r="BYR201" s="55"/>
      <c r="BYS201" s="55"/>
      <c r="BYT201" s="55"/>
      <c r="BYU201" s="55"/>
      <c r="BYV201" s="55"/>
      <c r="BYW201" s="55"/>
      <c r="BYX201" s="55"/>
      <c r="BYY201" s="55"/>
      <c r="BYZ201" s="55"/>
      <c r="BZA201" s="55"/>
      <c r="BZB201" s="55"/>
      <c r="BZC201" s="55"/>
      <c r="BZD201" s="55"/>
      <c r="BZE201" s="55"/>
      <c r="BZF201" s="55"/>
      <c r="BZG201" s="55"/>
      <c r="BZH201" s="55"/>
      <c r="BZI201" s="55"/>
      <c r="BZJ201" s="55"/>
      <c r="BZK201" s="55"/>
      <c r="BZL201" s="55"/>
      <c r="BZM201" s="55"/>
      <c r="BZN201" s="55"/>
      <c r="BZO201" s="55"/>
      <c r="BZP201" s="55"/>
      <c r="BZQ201" s="55"/>
      <c r="BZR201" s="55"/>
      <c r="BZS201" s="55"/>
      <c r="BZT201" s="55"/>
      <c r="BZU201" s="55"/>
      <c r="BZV201" s="55"/>
      <c r="BZW201" s="55"/>
      <c r="BZX201" s="55"/>
      <c r="BZY201" s="55"/>
      <c r="BZZ201" s="55"/>
      <c r="CAA201" s="55"/>
      <c r="CAB201" s="55"/>
      <c r="CAC201" s="55"/>
      <c r="CAD201" s="55"/>
      <c r="CAE201" s="55"/>
      <c r="CAF201" s="55"/>
      <c r="CAG201" s="55"/>
      <c r="CAH201" s="55"/>
      <c r="CAI201" s="55"/>
      <c r="CAJ201" s="55"/>
      <c r="CAK201" s="55"/>
      <c r="CAL201" s="55"/>
      <c r="CAM201" s="55"/>
      <c r="CAN201" s="55"/>
      <c r="CAO201" s="55"/>
      <c r="CAP201" s="55"/>
      <c r="CAQ201" s="55"/>
      <c r="CAR201" s="55"/>
      <c r="CAS201" s="55"/>
      <c r="CAT201" s="55"/>
      <c r="CAU201" s="55"/>
      <c r="CAV201" s="55"/>
      <c r="CAW201" s="55"/>
      <c r="CAX201" s="55"/>
      <c r="CAY201" s="55"/>
      <c r="CAZ201" s="55"/>
      <c r="CBA201" s="55"/>
      <c r="CBB201" s="55"/>
      <c r="CBC201" s="55"/>
      <c r="CBD201" s="55"/>
      <c r="CBE201" s="55"/>
      <c r="CBF201" s="55"/>
      <c r="CBG201" s="55"/>
      <c r="CBH201" s="55"/>
      <c r="CBI201" s="55"/>
      <c r="CBJ201" s="55"/>
      <c r="CBK201" s="55"/>
      <c r="CBL201" s="55"/>
      <c r="CBM201" s="55"/>
      <c r="CBN201" s="55"/>
      <c r="CBO201" s="55"/>
      <c r="CBP201" s="55"/>
      <c r="CBQ201" s="55"/>
      <c r="CBR201" s="55"/>
      <c r="CBS201" s="55"/>
      <c r="CBT201" s="55"/>
      <c r="CBU201" s="55"/>
      <c r="CBV201" s="55"/>
      <c r="CBW201" s="55"/>
      <c r="CBX201" s="55"/>
      <c r="CBY201" s="55"/>
      <c r="CBZ201" s="55"/>
      <c r="CCA201" s="55"/>
      <c r="CCB201" s="55"/>
      <c r="CCC201" s="55"/>
      <c r="CCD201" s="55"/>
      <c r="CCE201" s="55"/>
      <c r="CCF201" s="55"/>
      <c r="CCG201" s="55"/>
      <c r="CCH201" s="55"/>
      <c r="CCI201" s="55"/>
      <c r="CCJ201" s="55"/>
      <c r="CCK201" s="55"/>
      <c r="CCL201" s="55"/>
      <c r="CCM201" s="55"/>
      <c r="CCN201" s="55"/>
      <c r="CCO201" s="55"/>
      <c r="CCP201" s="55"/>
      <c r="CCQ201" s="55"/>
      <c r="CCR201" s="55"/>
      <c r="CCS201" s="55"/>
      <c r="CCT201" s="55"/>
      <c r="CCU201" s="55"/>
      <c r="CCV201" s="55"/>
      <c r="CCW201" s="55"/>
      <c r="CCX201" s="55"/>
      <c r="CCY201" s="55"/>
      <c r="CCZ201" s="55"/>
      <c r="CDA201" s="55"/>
      <c r="CDB201" s="55"/>
      <c r="CDC201" s="55"/>
      <c r="CDD201" s="55"/>
      <c r="CDE201" s="55"/>
      <c r="CDF201" s="55"/>
      <c r="CDG201" s="55"/>
      <c r="CDH201" s="55"/>
      <c r="CDI201" s="55"/>
      <c r="CDJ201" s="55"/>
      <c r="CDK201" s="55"/>
      <c r="CDL201" s="55"/>
      <c r="CDM201" s="55"/>
      <c r="CDN201" s="55"/>
      <c r="CDO201" s="55"/>
      <c r="CDP201" s="55"/>
      <c r="CDQ201" s="55"/>
      <c r="CDR201" s="55"/>
      <c r="CDS201" s="55"/>
      <c r="CDT201" s="55"/>
      <c r="CDU201" s="55"/>
      <c r="CDV201" s="55"/>
      <c r="CDW201" s="55"/>
      <c r="CDX201" s="55"/>
      <c r="CDY201" s="55"/>
      <c r="CDZ201" s="55"/>
      <c r="CEA201" s="55"/>
      <c r="CEB201" s="55"/>
      <c r="CEC201" s="55"/>
      <c r="CED201" s="55"/>
      <c r="CEE201" s="55"/>
      <c r="CEF201" s="55"/>
      <c r="CEG201" s="55"/>
      <c r="CEH201" s="55"/>
      <c r="CEI201" s="55"/>
      <c r="CEJ201" s="55"/>
      <c r="CEK201" s="55"/>
      <c r="CEL201" s="55"/>
      <c r="CEM201" s="55"/>
      <c r="CEN201" s="55"/>
      <c r="CEO201" s="55"/>
      <c r="CEP201" s="55"/>
      <c r="CEQ201" s="55"/>
      <c r="CER201" s="55"/>
      <c r="CES201" s="55"/>
      <c r="CET201" s="55"/>
      <c r="CEU201" s="55"/>
      <c r="CEV201" s="55"/>
      <c r="CEW201" s="55"/>
      <c r="CEX201" s="55"/>
      <c r="CEY201" s="55"/>
      <c r="CEZ201" s="55"/>
      <c r="CFA201" s="55"/>
      <c r="CFB201" s="55"/>
      <c r="CFC201" s="55"/>
      <c r="CFD201" s="55"/>
      <c r="CFE201" s="55"/>
      <c r="CFF201" s="55"/>
      <c r="CFG201" s="55"/>
      <c r="CFH201" s="55"/>
      <c r="CFI201" s="55"/>
      <c r="CFJ201" s="55"/>
      <c r="CFK201" s="55"/>
      <c r="CFL201" s="55"/>
      <c r="CFM201" s="55"/>
      <c r="CFN201" s="55"/>
      <c r="CFO201" s="55"/>
      <c r="CFP201" s="55"/>
      <c r="CFQ201" s="55"/>
      <c r="CFR201" s="55"/>
      <c r="CFS201" s="55"/>
      <c r="CFT201" s="55"/>
      <c r="CFU201" s="55"/>
      <c r="CFV201" s="55"/>
      <c r="CFW201" s="55"/>
      <c r="CFX201" s="55"/>
      <c r="CFY201" s="55"/>
      <c r="CFZ201" s="55"/>
      <c r="CGA201" s="55"/>
      <c r="CGB201" s="55"/>
      <c r="CGC201" s="55"/>
      <c r="CGD201" s="55"/>
      <c r="CGE201" s="55"/>
      <c r="CGF201" s="55"/>
      <c r="CGG201" s="55"/>
      <c r="CGH201" s="55"/>
      <c r="CGI201" s="55"/>
      <c r="CGJ201" s="55"/>
      <c r="CGK201" s="55"/>
      <c r="CGL201" s="55"/>
      <c r="CGM201" s="55"/>
      <c r="CGN201" s="55"/>
      <c r="CGO201" s="55"/>
      <c r="CGP201" s="55"/>
      <c r="CGQ201" s="55"/>
      <c r="CGR201" s="55"/>
      <c r="CGS201" s="55"/>
      <c r="CGT201" s="55"/>
      <c r="CGU201" s="55"/>
      <c r="CGV201" s="55"/>
      <c r="CGW201" s="55"/>
      <c r="CGX201" s="55"/>
      <c r="CGY201" s="55"/>
      <c r="CGZ201" s="55"/>
      <c r="CHA201" s="55"/>
      <c r="CHB201" s="55"/>
      <c r="CHC201" s="55"/>
      <c r="CHD201" s="55"/>
      <c r="CHE201" s="55"/>
      <c r="CHF201" s="55"/>
      <c r="CHG201" s="55"/>
      <c r="CHH201" s="55"/>
      <c r="CHI201" s="55"/>
      <c r="CHJ201" s="55"/>
      <c r="CHK201" s="55"/>
      <c r="CHL201" s="55"/>
      <c r="CHM201" s="55"/>
      <c r="CHN201" s="55"/>
      <c r="CHO201" s="55"/>
      <c r="CHP201" s="55"/>
      <c r="CHQ201" s="55"/>
      <c r="CHR201" s="55"/>
      <c r="CHS201" s="55"/>
      <c r="CHT201" s="55"/>
      <c r="CHU201" s="55"/>
      <c r="CHV201" s="55"/>
      <c r="CHW201" s="55"/>
      <c r="CHX201" s="55"/>
      <c r="CHY201" s="55"/>
      <c r="CHZ201" s="55"/>
      <c r="CIA201" s="55"/>
      <c r="CIB201" s="55"/>
      <c r="CIC201" s="55"/>
      <c r="CID201" s="55"/>
      <c r="CIE201" s="55"/>
      <c r="CIF201" s="55"/>
      <c r="CIG201" s="55"/>
      <c r="CIH201" s="55"/>
      <c r="CII201" s="55"/>
      <c r="CIJ201" s="55"/>
      <c r="CIK201" s="55"/>
      <c r="CIL201" s="55"/>
      <c r="CIM201" s="55"/>
      <c r="CIN201" s="55"/>
      <c r="CIO201" s="55"/>
      <c r="CIP201" s="55"/>
      <c r="CIQ201" s="55"/>
      <c r="CIR201" s="55"/>
      <c r="CIS201" s="55"/>
      <c r="CIT201" s="55"/>
      <c r="CIU201" s="55"/>
      <c r="CIV201" s="55"/>
      <c r="CIW201" s="55"/>
      <c r="CIX201" s="55"/>
      <c r="CIY201" s="55"/>
      <c r="CIZ201" s="55"/>
      <c r="CJA201" s="55"/>
      <c r="CJB201" s="55"/>
      <c r="CJC201" s="55"/>
      <c r="CJD201" s="55"/>
      <c r="CJE201" s="55"/>
      <c r="CJF201" s="55"/>
      <c r="CJG201" s="55"/>
      <c r="CJH201" s="55"/>
      <c r="CJI201" s="55"/>
      <c r="CJJ201" s="55"/>
      <c r="CJK201" s="55"/>
      <c r="CJL201" s="55"/>
      <c r="CJM201" s="55"/>
      <c r="CJN201" s="55"/>
      <c r="CJO201" s="55"/>
      <c r="CJP201" s="55"/>
      <c r="CJQ201" s="55"/>
      <c r="CJR201" s="55"/>
      <c r="CJS201" s="55"/>
      <c r="CJT201" s="55"/>
      <c r="CJU201" s="55"/>
      <c r="CJV201" s="55"/>
      <c r="CJW201" s="55"/>
      <c r="CJX201" s="55"/>
      <c r="CJY201" s="55"/>
      <c r="CJZ201" s="55"/>
      <c r="CKA201" s="55"/>
      <c r="CKB201" s="55"/>
      <c r="CKC201" s="55"/>
      <c r="CKD201" s="55"/>
      <c r="CKE201" s="55"/>
      <c r="CKF201" s="55"/>
      <c r="CKG201" s="55"/>
      <c r="CKH201" s="55"/>
      <c r="CKI201" s="55"/>
      <c r="CKJ201" s="55"/>
      <c r="CKK201" s="55"/>
      <c r="CKL201" s="55"/>
      <c r="CKM201" s="55"/>
      <c r="CKN201" s="55"/>
      <c r="CKO201" s="55"/>
      <c r="CKP201" s="55"/>
      <c r="CKQ201" s="55"/>
      <c r="CKR201" s="55"/>
      <c r="CKS201" s="55"/>
      <c r="CKT201" s="55"/>
      <c r="CKU201" s="55"/>
      <c r="CKV201" s="55"/>
      <c r="CKW201" s="55"/>
      <c r="CKX201" s="55"/>
      <c r="CKY201" s="55"/>
      <c r="CKZ201" s="55"/>
      <c r="CLA201" s="55"/>
      <c r="CLB201" s="55"/>
      <c r="CLC201" s="55"/>
      <c r="CLD201" s="55"/>
      <c r="CLE201" s="55"/>
      <c r="CLF201" s="55"/>
      <c r="CLG201" s="55"/>
      <c r="CLH201" s="55"/>
      <c r="CLI201" s="55"/>
      <c r="CLJ201" s="55"/>
      <c r="CLK201" s="55"/>
      <c r="CLL201" s="55"/>
      <c r="CLM201" s="55"/>
      <c r="CLN201" s="55"/>
      <c r="CLO201" s="55"/>
      <c r="CLP201" s="55"/>
      <c r="CLQ201" s="55"/>
      <c r="CLR201" s="55"/>
      <c r="CLS201" s="55"/>
      <c r="CLT201" s="55"/>
      <c r="CLU201" s="55"/>
      <c r="CLV201" s="55"/>
      <c r="CLW201" s="55"/>
      <c r="CLX201" s="55"/>
      <c r="CLY201" s="55"/>
      <c r="CLZ201" s="55"/>
      <c r="CMA201" s="55"/>
      <c r="CMB201" s="55"/>
      <c r="CMC201" s="55"/>
      <c r="CMD201" s="55"/>
      <c r="CME201" s="55"/>
      <c r="CMF201" s="55"/>
      <c r="CMG201" s="55"/>
      <c r="CMH201" s="55"/>
      <c r="CMI201" s="55"/>
      <c r="CMJ201" s="55"/>
      <c r="CMK201" s="55"/>
      <c r="CML201" s="55"/>
      <c r="CMM201" s="55"/>
      <c r="CMN201" s="55"/>
      <c r="CMO201" s="55"/>
      <c r="CMP201" s="55"/>
      <c r="CMQ201" s="55"/>
      <c r="CMR201" s="55"/>
      <c r="CMS201" s="55"/>
      <c r="CMT201" s="55"/>
      <c r="CMU201" s="55"/>
      <c r="CMV201" s="55"/>
      <c r="CMW201" s="55"/>
      <c r="CMX201" s="55"/>
      <c r="CMY201" s="55"/>
      <c r="CMZ201" s="55"/>
      <c r="CNA201" s="55"/>
      <c r="CNB201" s="55"/>
      <c r="CNC201" s="55"/>
      <c r="CND201" s="55"/>
      <c r="CNE201" s="55"/>
      <c r="CNF201" s="55"/>
      <c r="CNG201" s="55"/>
      <c r="CNH201" s="55"/>
      <c r="CNI201" s="55"/>
      <c r="CNJ201" s="55"/>
      <c r="CNK201" s="55"/>
      <c r="CNL201" s="55"/>
      <c r="CNM201" s="55"/>
      <c r="CNN201" s="55"/>
      <c r="CNO201" s="55"/>
      <c r="CNP201" s="55"/>
      <c r="CNQ201" s="55"/>
      <c r="CNR201" s="55"/>
      <c r="CNS201" s="55"/>
      <c r="CNT201" s="55"/>
      <c r="CNU201" s="55"/>
      <c r="CNV201" s="55"/>
      <c r="CNW201" s="55"/>
      <c r="CNX201" s="55"/>
      <c r="CNY201" s="55"/>
      <c r="CNZ201" s="55"/>
      <c r="COA201" s="55"/>
      <c r="COB201" s="55"/>
      <c r="COC201" s="55"/>
      <c r="COD201" s="55"/>
      <c r="COE201" s="55"/>
      <c r="COF201" s="55"/>
      <c r="COG201" s="55"/>
      <c r="COH201" s="55"/>
      <c r="COI201" s="55"/>
      <c r="COJ201" s="55"/>
      <c r="COK201" s="55"/>
      <c r="COL201" s="55"/>
      <c r="COM201" s="55"/>
      <c r="CON201" s="55"/>
      <c r="COO201" s="55"/>
      <c r="COP201" s="55"/>
      <c r="COQ201" s="55"/>
      <c r="COR201" s="55"/>
      <c r="COS201" s="55"/>
      <c r="COT201" s="55"/>
      <c r="COU201" s="55"/>
      <c r="COV201" s="55"/>
      <c r="COW201" s="55"/>
      <c r="COX201" s="55"/>
      <c r="COY201" s="55"/>
      <c r="COZ201" s="55"/>
      <c r="CPA201" s="55"/>
      <c r="CPB201" s="55"/>
      <c r="CPC201" s="55"/>
      <c r="CPD201" s="55"/>
      <c r="CPE201" s="55"/>
      <c r="CPF201" s="55"/>
      <c r="CPG201" s="55"/>
      <c r="CPH201" s="55"/>
      <c r="CPI201" s="55"/>
      <c r="CPJ201" s="55"/>
      <c r="CPK201" s="55"/>
      <c r="CPL201" s="55"/>
      <c r="CPM201" s="55"/>
      <c r="CPN201" s="55"/>
      <c r="CPO201" s="55"/>
      <c r="CPP201" s="55"/>
      <c r="CPQ201" s="55"/>
      <c r="CPR201" s="55"/>
      <c r="CPS201" s="55"/>
      <c r="CPT201" s="55"/>
      <c r="CPU201" s="55"/>
      <c r="CPV201" s="55"/>
      <c r="CPW201" s="55"/>
      <c r="CPX201" s="55"/>
      <c r="CPY201" s="55"/>
      <c r="CPZ201" s="55"/>
      <c r="CQA201" s="55"/>
      <c r="CQB201" s="55"/>
      <c r="CQC201" s="55"/>
      <c r="CQD201" s="55"/>
      <c r="CQE201" s="55"/>
      <c r="CQF201" s="55"/>
      <c r="CQG201" s="55"/>
      <c r="CQH201" s="55"/>
      <c r="CQI201" s="55"/>
      <c r="CQJ201" s="55"/>
      <c r="CQK201" s="55"/>
      <c r="CQL201" s="55"/>
      <c r="CQM201" s="55"/>
      <c r="CQN201" s="55"/>
      <c r="CQO201" s="55"/>
      <c r="CQP201" s="55"/>
      <c r="CQQ201" s="55"/>
      <c r="CQR201" s="55"/>
      <c r="CQS201" s="55"/>
      <c r="CQT201" s="55"/>
      <c r="CQU201" s="55"/>
      <c r="CQV201" s="55"/>
      <c r="CQW201" s="55"/>
      <c r="CQX201" s="55"/>
      <c r="CQY201" s="55"/>
      <c r="CQZ201" s="55"/>
      <c r="CRA201" s="55"/>
      <c r="CRB201" s="55"/>
      <c r="CRC201" s="55"/>
      <c r="CRD201" s="55"/>
      <c r="CRE201" s="55"/>
      <c r="CRF201" s="55"/>
      <c r="CRG201" s="55"/>
      <c r="CRH201" s="55"/>
      <c r="CRI201" s="55"/>
      <c r="CRJ201" s="55"/>
      <c r="CRK201" s="55"/>
      <c r="CRL201" s="55"/>
      <c r="CRM201" s="55"/>
      <c r="CRN201" s="55"/>
      <c r="CRO201" s="55"/>
      <c r="CRP201" s="55"/>
      <c r="CRQ201" s="55"/>
      <c r="CRR201" s="55"/>
      <c r="CRS201" s="55"/>
      <c r="CRT201" s="55"/>
      <c r="CRU201" s="55"/>
      <c r="CRV201" s="55"/>
      <c r="CRW201" s="55"/>
      <c r="CRX201" s="55"/>
      <c r="CRY201" s="55"/>
      <c r="CRZ201" s="55"/>
      <c r="CSA201" s="55"/>
      <c r="CSB201" s="55"/>
      <c r="CSC201" s="55"/>
      <c r="CSD201" s="55"/>
      <c r="CSE201" s="55"/>
      <c r="CSF201" s="55"/>
      <c r="CSG201" s="55"/>
      <c r="CSH201" s="55"/>
      <c r="CSI201" s="55"/>
      <c r="CSJ201" s="55"/>
      <c r="CSK201" s="55"/>
      <c r="CSL201" s="55"/>
      <c r="CSM201" s="55"/>
      <c r="CSN201" s="55"/>
      <c r="CSO201" s="55"/>
      <c r="CSP201" s="55"/>
      <c r="CSQ201" s="55"/>
      <c r="CSR201" s="55"/>
      <c r="CSS201" s="55"/>
      <c r="CST201" s="55"/>
      <c r="CSU201" s="55"/>
      <c r="CSV201" s="55"/>
      <c r="CSW201" s="55"/>
      <c r="CSX201" s="55"/>
      <c r="CSY201" s="55"/>
      <c r="CSZ201" s="55"/>
      <c r="CTA201" s="55"/>
      <c r="CTB201" s="55"/>
      <c r="CTC201" s="55"/>
      <c r="CTD201" s="55"/>
      <c r="CTE201" s="55"/>
      <c r="CTF201" s="55"/>
      <c r="CTG201" s="55"/>
      <c r="CTH201" s="55"/>
      <c r="CTI201" s="55"/>
      <c r="CTJ201" s="55"/>
      <c r="CTK201" s="55"/>
      <c r="CTL201" s="55"/>
      <c r="CTM201" s="55"/>
      <c r="CTN201" s="55"/>
      <c r="CTO201" s="55"/>
      <c r="CTP201" s="55"/>
      <c r="CTQ201" s="55"/>
      <c r="CTR201" s="55"/>
      <c r="CTS201" s="55"/>
      <c r="CTT201" s="55"/>
      <c r="CTU201" s="55"/>
      <c r="CTV201" s="55"/>
      <c r="CTW201" s="55"/>
      <c r="CTX201" s="55"/>
      <c r="CTY201" s="55"/>
      <c r="CTZ201" s="55"/>
      <c r="CUA201" s="55"/>
      <c r="CUB201" s="55"/>
      <c r="CUC201" s="55"/>
      <c r="CUD201" s="55"/>
      <c r="CUE201" s="55"/>
      <c r="CUF201" s="55"/>
      <c r="CUG201" s="55"/>
      <c r="CUH201" s="55"/>
      <c r="CUI201" s="55"/>
      <c r="CUJ201" s="55"/>
      <c r="CUK201" s="55"/>
      <c r="CUL201" s="55"/>
      <c r="CUM201" s="55"/>
      <c r="CUN201" s="55"/>
      <c r="CUO201" s="55"/>
      <c r="CUP201" s="55"/>
      <c r="CUQ201" s="55"/>
      <c r="CUR201" s="55"/>
      <c r="CUS201" s="55"/>
      <c r="CUT201" s="55"/>
      <c r="CUU201" s="55"/>
      <c r="CUV201" s="55"/>
      <c r="CUW201" s="55"/>
      <c r="CUX201" s="55"/>
      <c r="CUY201" s="55"/>
      <c r="CUZ201" s="55"/>
      <c r="CVA201" s="55"/>
      <c r="CVB201" s="55"/>
      <c r="CVC201" s="55"/>
      <c r="CVD201" s="55"/>
      <c r="CVE201" s="55"/>
      <c r="CVF201" s="55"/>
      <c r="CVG201" s="55"/>
      <c r="CVH201" s="55"/>
      <c r="CVI201" s="55"/>
      <c r="CVJ201" s="55"/>
      <c r="CVK201" s="55"/>
      <c r="CVL201" s="55"/>
      <c r="CVM201" s="55"/>
      <c r="CVN201" s="55"/>
      <c r="CVO201" s="55"/>
      <c r="CVP201" s="55"/>
      <c r="CVQ201" s="55"/>
      <c r="CVR201" s="55"/>
      <c r="CVS201" s="55"/>
      <c r="CVT201" s="55"/>
      <c r="CVU201" s="55"/>
      <c r="CVV201" s="55"/>
      <c r="CVW201" s="55"/>
      <c r="CVX201" s="55"/>
      <c r="CVY201" s="55"/>
      <c r="CVZ201" s="55"/>
      <c r="CWA201" s="55"/>
      <c r="CWB201" s="55"/>
      <c r="CWC201" s="55"/>
      <c r="CWD201" s="55"/>
      <c r="CWE201" s="55"/>
      <c r="CWF201" s="55"/>
      <c r="CWG201" s="55"/>
      <c r="CWH201" s="55"/>
      <c r="CWI201" s="55"/>
      <c r="CWJ201" s="55"/>
      <c r="CWK201" s="55"/>
      <c r="CWL201" s="55"/>
      <c r="CWM201" s="55"/>
      <c r="CWN201" s="55"/>
      <c r="CWO201" s="55"/>
      <c r="CWP201" s="55"/>
      <c r="CWQ201" s="55"/>
      <c r="CWR201" s="55"/>
      <c r="CWS201" s="55"/>
      <c r="CWT201" s="55"/>
      <c r="CWU201" s="55"/>
      <c r="CWV201" s="55"/>
      <c r="CWW201" s="55"/>
      <c r="CWX201" s="55"/>
      <c r="CWY201" s="55"/>
      <c r="CWZ201" s="55"/>
      <c r="CXA201" s="55"/>
      <c r="CXB201" s="55"/>
      <c r="CXC201" s="55"/>
      <c r="CXD201" s="55"/>
      <c r="CXE201" s="55"/>
      <c r="CXF201" s="55"/>
      <c r="CXG201" s="55"/>
      <c r="CXH201" s="55"/>
      <c r="CXI201" s="55"/>
      <c r="CXJ201" s="55"/>
      <c r="CXK201" s="55"/>
      <c r="CXL201" s="55"/>
      <c r="CXM201" s="55"/>
      <c r="CXN201" s="55"/>
      <c r="CXO201" s="55"/>
      <c r="CXP201" s="55"/>
      <c r="CXQ201" s="55"/>
      <c r="CXR201" s="55"/>
      <c r="CXS201" s="55"/>
      <c r="CXT201" s="55"/>
      <c r="CXU201" s="55"/>
      <c r="CXV201" s="55"/>
      <c r="CXW201" s="55"/>
      <c r="CXX201" s="55"/>
      <c r="CXY201" s="55"/>
      <c r="CXZ201" s="55"/>
      <c r="CYA201" s="55"/>
      <c r="CYB201" s="55"/>
      <c r="CYC201" s="55"/>
      <c r="CYD201" s="55"/>
      <c r="CYE201" s="55"/>
      <c r="CYF201" s="55"/>
      <c r="CYG201" s="55"/>
      <c r="CYH201" s="55"/>
      <c r="CYI201" s="55"/>
      <c r="CYJ201" s="55"/>
      <c r="CYK201" s="55"/>
      <c r="CYL201" s="55"/>
      <c r="CYM201" s="55"/>
      <c r="CYN201" s="55"/>
      <c r="CYO201" s="55"/>
      <c r="CYP201" s="55"/>
      <c r="CYQ201" s="55"/>
      <c r="CYR201" s="55"/>
      <c r="CYS201" s="55"/>
      <c r="CYT201" s="55"/>
      <c r="CYU201" s="55"/>
      <c r="CYV201" s="55"/>
      <c r="CYW201" s="55"/>
      <c r="CYX201" s="55"/>
      <c r="CYY201" s="55"/>
      <c r="CYZ201" s="55"/>
      <c r="CZA201" s="55"/>
      <c r="CZB201" s="55"/>
      <c r="CZC201" s="55"/>
      <c r="CZD201" s="55"/>
      <c r="CZE201" s="55"/>
      <c r="CZF201" s="55"/>
      <c r="CZG201" s="55"/>
      <c r="CZH201" s="55"/>
      <c r="CZI201" s="55"/>
      <c r="CZJ201" s="55"/>
      <c r="CZK201" s="55"/>
      <c r="CZL201" s="55"/>
      <c r="CZM201" s="55"/>
      <c r="CZN201" s="55"/>
      <c r="CZO201" s="55"/>
      <c r="CZP201" s="55"/>
      <c r="CZQ201" s="55"/>
      <c r="CZR201" s="55"/>
      <c r="CZS201" s="55"/>
      <c r="CZT201" s="55"/>
      <c r="CZU201" s="55"/>
      <c r="CZV201" s="55"/>
      <c r="CZW201" s="55"/>
      <c r="CZX201" s="55"/>
      <c r="CZY201" s="55"/>
      <c r="CZZ201" s="55"/>
      <c r="DAA201" s="55"/>
      <c r="DAB201" s="55"/>
      <c r="DAC201" s="55"/>
      <c r="DAD201" s="55"/>
      <c r="DAE201" s="55"/>
      <c r="DAF201" s="55"/>
      <c r="DAG201" s="55"/>
      <c r="DAH201" s="55"/>
      <c r="DAI201" s="55"/>
      <c r="DAJ201" s="55"/>
      <c r="DAK201" s="55"/>
      <c r="DAL201" s="55"/>
      <c r="DAM201" s="55"/>
      <c r="DAN201" s="55"/>
      <c r="DAO201" s="55"/>
      <c r="DAP201" s="55"/>
      <c r="DAQ201" s="55"/>
      <c r="DAR201" s="55"/>
      <c r="DAS201" s="55"/>
      <c r="DAT201" s="55"/>
      <c r="DAU201" s="55"/>
      <c r="DAV201" s="55"/>
      <c r="DAW201" s="55"/>
      <c r="DAX201" s="55"/>
      <c r="DAY201" s="55"/>
      <c r="DAZ201" s="55"/>
      <c r="DBA201" s="55"/>
      <c r="DBB201" s="55"/>
      <c r="DBC201" s="55"/>
      <c r="DBD201" s="55"/>
      <c r="DBE201" s="55"/>
      <c r="DBF201" s="55"/>
      <c r="DBG201" s="55"/>
      <c r="DBH201" s="55"/>
      <c r="DBI201" s="55"/>
      <c r="DBJ201" s="55"/>
      <c r="DBK201" s="55"/>
      <c r="DBL201" s="55"/>
      <c r="DBM201" s="55"/>
      <c r="DBN201" s="55"/>
      <c r="DBO201" s="55"/>
      <c r="DBP201" s="55"/>
      <c r="DBQ201" s="55"/>
      <c r="DBR201" s="55"/>
      <c r="DBS201" s="55"/>
      <c r="DBT201" s="55"/>
      <c r="DBU201" s="55"/>
      <c r="DBV201" s="55"/>
      <c r="DBW201" s="55"/>
      <c r="DBX201" s="55"/>
      <c r="DBY201" s="55"/>
      <c r="DBZ201" s="55"/>
      <c r="DCA201" s="55"/>
      <c r="DCB201" s="55"/>
      <c r="DCC201" s="55"/>
      <c r="DCD201" s="55"/>
      <c r="DCE201" s="55"/>
      <c r="DCF201" s="55"/>
      <c r="DCG201" s="55"/>
      <c r="DCH201" s="55"/>
      <c r="DCI201" s="55"/>
      <c r="DCJ201" s="55"/>
      <c r="DCK201" s="55"/>
      <c r="DCL201" s="55"/>
      <c r="DCM201" s="55"/>
      <c r="DCN201" s="55"/>
      <c r="DCO201" s="55"/>
      <c r="DCP201" s="55"/>
      <c r="DCQ201" s="55"/>
      <c r="DCR201" s="55"/>
      <c r="DCS201" s="55"/>
      <c r="DCT201" s="55"/>
      <c r="DCU201" s="55"/>
      <c r="DCV201" s="55"/>
      <c r="DCW201" s="55"/>
      <c r="DCX201" s="55"/>
      <c r="DCY201" s="55"/>
      <c r="DCZ201" s="55"/>
      <c r="DDA201" s="55"/>
      <c r="DDB201" s="55"/>
      <c r="DDC201" s="55"/>
      <c r="DDD201" s="55"/>
      <c r="DDE201" s="55"/>
      <c r="DDF201" s="55"/>
      <c r="DDG201" s="55"/>
      <c r="DDH201" s="55"/>
      <c r="DDI201" s="55"/>
      <c r="DDJ201" s="55"/>
      <c r="DDK201" s="55"/>
      <c r="DDL201" s="55"/>
      <c r="DDM201" s="55"/>
      <c r="DDN201" s="55"/>
      <c r="DDO201" s="55"/>
      <c r="DDP201" s="55"/>
      <c r="DDQ201" s="55"/>
      <c r="DDR201" s="55"/>
      <c r="DDS201" s="55"/>
      <c r="DDT201" s="55"/>
      <c r="DDU201" s="55"/>
      <c r="DDV201" s="55"/>
      <c r="DDW201" s="55"/>
      <c r="DDX201" s="55"/>
      <c r="DDY201" s="55"/>
      <c r="DDZ201" s="55"/>
      <c r="DEA201" s="55"/>
      <c r="DEB201" s="55"/>
      <c r="DEC201" s="55"/>
      <c r="DED201" s="55"/>
      <c r="DEE201" s="55"/>
      <c r="DEF201" s="55"/>
      <c r="DEG201" s="55"/>
      <c r="DEH201" s="55"/>
      <c r="DEI201" s="55"/>
      <c r="DEJ201" s="55"/>
      <c r="DEK201" s="55"/>
      <c r="DEL201" s="55"/>
      <c r="DEM201" s="55"/>
      <c r="DEN201" s="55"/>
      <c r="DEO201" s="55"/>
      <c r="DEP201" s="55"/>
      <c r="DEQ201" s="55"/>
      <c r="DER201" s="55"/>
      <c r="DES201" s="55"/>
      <c r="DET201" s="55"/>
      <c r="DEU201" s="55"/>
      <c r="DEV201" s="55"/>
      <c r="DEW201" s="55"/>
      <c r="DEX201" s="55"/>
      <c r="DEY201" s="55"/>
      <c r="DEZ201" s="55"/>
      <c r="DFA201" s="55"/>
      <c r="DFB201" s="55"/>
      <c r="DFC201" s="55"/>
      <c r="DFD201" s="55"/>
      <c r="DFE201" s="55"/>
      <c r="DFF201" s="55"/>
      <c r="DFG201" s="55"/>
      <c r="DFH201" s="55"/>
      <c r="DFI201" s="55"/>
      <c r="DFJ201" s="55"/>
      <c r="DFK201" s="55"/>
      <c r="DFL201" s="55"/>
      <c r="DFM201" s="55"/>
      <c r="DFN201" s="55"/>
      <c r="DFO201" s="55"/>
      <c r="DFP201" s="55"/>
      <c r="DFQ201" s="55"/>
      <c r="DFR201" s="55"/>
      <c r="DFS201" s="55"/>
      <c r="DFT201" s="55"/>
      <c r="DFU201" s="55"/>
      <c r="DFV201" s="55"/>
      <c r="DFW201" s="55"/>
      <c r="DFX201" s="55"/>
      <c r="DFY201" s="55"/>
      <c r="DFZ201" s="55"/>
      <c r="DGA201" s="55"/>
      <c r="DGB201" s="55"/>
      <c r="DGC201" s="55"/>
      <c r="DGD201" s="55"/>
      <c r="DGE201" s="55"/>
      <c r="DGF201" s="55"/>
      <c r="DGG201" s="55"/>
      <c r="DGH201" s="55"/>
      <c r="DGI201" s="55"/>
      <c r="DGJ201" s="55"/>
      <c r="DGK201" s="55"/>
      <c r="DGL201" s="55"/>
      <c r="DGM201" s="55"/>
      <c r="DGN201" s="55"/>
      <c r="DGO201" s="55"/>
      <c r="DGP201" s="55"/>
      <c r="DGQ201" s="55"/>
      <c r="DGR201" s="55"/>
      <c r="DGS201" s="55"/>
      <c r="DGT201" s="55"/>
      <c r="DGU201" s="55"/>
      <c r="DGV201" s="55"/>
      <c r="DGW201" s="55"/>
      <c r="DGX201" s="55"/>
      <c r="DGY201" s="55"/>
      <c r="DGZ201" s="55"/>
      <c r="DHA201" s="55"/>
      <c r="DHB201" s="55"/>
      <c r="DHC201" s="55"/>
      <c r="DHD201" s="55"/>
      <c r="DHE201" s="55"/>
      <c r="DHF201" s="55"/>
      <c r="DHG201" s="55"/>
      <c r="DHH201" s="55"/>
      <c r="DHI201" s="55"/>
      <c r="DHJ201" s="55"/>
      <c r="DHK201" s="55"/>
      <c r="DHL201" s="55"/>
      <c r="DHM201" s="55"/>
      <c r="DHN201" s="55"/>
      <c r="DHO201" s="55"/>
      <c r="DHP201" s="55"/>
      <c r="DHQ201" s="55"/>
      <c r="DHR201" s="55"/>
      <c r="DHS201" s="55"/>
      <c r="DHT201" s="55"/>
      <c r="DHU201" s="55"/>
      <c r="DHV201" s="55"/>
      <c r="DHW201" s="55"/>
      <c r="DHX201" s="55"/>
      <c r="DHY201" s="55"/>
      <c r="DHZ201" s="55"/>
      <c r="DIA201" s="55"/>
      <c r="DIB201" s="55"/>
      <c r="DIC201" s="55"/>
      <c r="DID201" s="55"/>
      <c r="DIE201" s="55"/>
      <c r="DIF201" s="55"/>
      <c r="DIG201" s="55"/>
      <c r="DIH201" s="55"/>
      <c r="DII201" s="55"/>
      <c r="DIJ201" s="55"/>
      <c r="DIK201" s="55"/>
      <c r="DIL201" s="55"/>
      <c r="DIM201" s="55"/>
      <c r="DIN201" s="55"/>
      <c r="DIO201" s="55"/>
      <c r="DIP201" s="55"/>
      <c r="DIQ201" s="55"/>
      <c r="DIR201" s="55"/>
      <c r="DIS201" s="55"/>
      <c r="DIT201" s="55"/>
      <c r="DIU201" s="55"/>
      <c r="DIV201" s="55"/>
      <c r="DIW201" s="55"/>
      <c r="DIX201" s="55"/>
      <c r="DIY201" s="55"/>
      <c r="DIZ201" s="55"/>
      <c r="DJA201" s="55"/>
      <c r="DJB201" s="55"/>
      <c r="DJC201" s="55"/>
      <c r="DJD201" s="55"/>
      <c r="DJE201" s="55"/>
      <c r="DJF201" s="55"/>
      <c r="DJG201" s="55"/>
      <c r="DJH201" s="55"/>
      <c r="DJI201" s="55"/>
      <c r="DJJ201" s="55"/>
      <c r="DJK201" s="55"/>
      <c r="DJL201" s="55"/>
      <c r="DJM201" s="55"/>
      <c r="DJN201" s="55"/>
      <c r="DJO201" s="55"/>
      <c r="DJP201" s="55"/>
      <c r="DJQ201" s="55"/>
      <c r="DJR201" s="55"/>
      <c r="DJS201" s="55"/>
      <c r="DJT201" s="55"/>
      <c r="DJU201" s="55"/>
      <c r="DJV201" s="55"/>
      <c r="DJW201" s="55"/>
      <c r="DJX201" s="55"/>
      <c r="DJY201" s="55"/>
      <c r="DJZ201" s="55"/>
      <c r="DKA201" s="55"/>
      <c r="DKB201" s="55"/>
      <c r="DKC201" s="55"/>
      <c r="DKD201" s="55"/>
      <c r="DKE201" s="55"/>
      <c r="DKF201" s="55"/>
      <c r="DKG201" s="55"/>
      <c r="DKH201" s="55"/>
      <c r="DKI201" s="55"/>
      <c r="DKJ201" s="55"/>
      <c r="DKK201" s="55"/>
      <c r="DKL201" s="55"/>
      <c r="DKM201" s="55"/>
      <c r="DKN201" s="55"/>
      <c r="DKO201" s="55"/>
      <c r="DKP201" s="55"/>
      <c r="DKQ201" s="55"/>
      <c r="DKR201" s="55"/>
      <c r="DKS201" s="55"/>
      <c r="DKT201" s="55"/>
      <c r="DKU201" s="55"/>
      <c r="DKV201" s="55"/>
      <c r="DKW201" s="55"/>
      <c r="DKX201" s="55"/>
      <c r="DKY201" s="55"/>
      <c r="DKZ201" s="55"/>
      <c r="DLA201" s="55"/>
      <c r="DLB201" s="55"/>
      <c r="DLC201" s="55"/>
      <c r="DLD201" s="55"/>
      <c r="DLE201" s="55"/>
      <c r="DLF201" s="55"/>
      <c r="DLG201" s="55"/>
      <c r="DLH201" s="55"/>
      <c r="DLI201" s="55"/>
      <c r="DLJ201" s="55"/>
      <c r="DLK201" s="55"/>
      <c r="DLL201" s="55"/>
      <c r="DLM201" s="55"/>
      <c r="DLN201" s="55"/>
      <c r="DLO201" s="55"/>
      <c r="DLP201" s="55"/>
      <c r="DLQ201" s="55"/>
      <c r="DLR201" s="55"/>
      <c r="DLS201" s="55"/>
      <c r="DLT201" s="55"/>
      <c r="DLU201" s="55"/>
      <c r="DLV201" s="55"/>
      <c r="DLW201" s="55"/>
      <c r="DLX201" s="55"/>
      <c r="DLY201" s="55"/>
      <c r="DLZ201" s="55"/>
      <c r="DMA201" s="55"/>
      <c r="DMB201" s="55"/>
      <c r="DMC201" s="55"/>
      <c r="DMD201" s="55"/>
      <c r="DME201" s="55"/>
      <c r="DMF201" s="55"/>
      <c r="DMG201" s="55"/>
      <c r="DMH201" s="55"/>
      <c r="DMI201" s="55"/>
      <c r="DMJ201" s="55"/>
      <c r="DMK201" s="55"/>
      <c r="DML201" s="55"/>
      <c r="DMM201" s="55"/>
      <c r="DMN201" s="55"/>
      <c r="DMO201" s="55"/>
      <c r="DMP201" s="55"/>
      <c r="DMQ201" s="55"/>
      <c r="DMR201" s="55"/>
      <c r="DMS201" s="55"/>
      <c r="DMT201" s="55"/>
      <c r="DMU201" s="55"/>
      <c r="DMV201" s="55"/>
      <c r="DMW201" s="55"/>
      <c r="DMX201" s="55"/>
      <c r="DMY201" s="55"/>
      <c r="DMZ201" s="55"/>
      <c r="DNA201" s="55"/>
      <c r="DNB201" s="55"/>
      <c r="DNC201" s="55"/>
      <c r="DND201" s="55"/>
      <c r="DNE201" s="55"/>
      <c r="DNF201" s="55"/>
      <c r="DNG201" s="55"/>
      <c r="DNH201" s="55"/>
      <c r="DNI201" s="55"/>
      <c r="DNJ201" s="55"/>
      <c r="DNK201" s="55"/>
      <c r="DNL201" s="55"/>
      <c r="DNM201" s="55"/>
      <c r="DNN201" s="55"/>
      <c r="DNO201" s="55"/>
      <c r="DNP201" s="55"/>
      <c r="DNQ201" s="55"/>
      <c r="DNR201" s="55"/>
      <c r="DNS201" s="55"/>
      <c r="DNT201" s="55"/>
      <c r="DNU201" s="55"/>
      <c r="DNV201" s="55"/>
      <c r="DNW201" s="55"/>
      <c r="DNX201" s="55"/>
      <c r="DNY201" s="55"/>
      <c r="DNZ201" s="55"/>
      <c r="DOA201" s="55"/>
      <c r="DOB201" s="55"/>
      <c r="DOC201" s="55"/>
      <c r="DOD201" s="55"/>
      <c r="DOE201" s="55"/>
      <c r="DOF201" s="55"/>
      <c r="DOG201" s="55"/>
      <c r="DOH201" s="55"/>
      <c r="DOI201" s="55"/>
      <c r="DOJ201" s="55"/>
      <c r="DOK201" s="55"/>
      <c r="DOL201" s="55"/>
      <c r="DOM201" s="55"/>
      <c r="DON201" s="55"/>
      <c r="DOO201" s="55"/>
      <c r="DOP201" s="55"/>
      <c r="DOQ201" s="55"/>
      <c r="DOR201" s="55"/>
      <c r="DOS201" s="55"/>
      <c r="DOT201" s="55"/>
      <c r="DOU201" s="55"/>
      <c r="DOV201" s="55"/>
      <c r="DOW201" s="55"/>
      <c r="DOX201" s="55"/>
      <c r="DOY201" s="55"/>
      <c r="DOZ201" s="55"/>
      <c r="DPA201" s="55"/>
      <c r="DPB201" s="55"/>
      <c r="DPC201" s="55"/>
      <c r="DPD201" s="55"/>
      <c r="DPE201" s="55"/>
      <c r="DPF201" s="55"/>
      <c r="DPG201" s="55"/>
      <c r="DPH201" s="55"/>
      <c r="DPI201" s="55"/>
      <c r="DPJ201" s="55"/>
      <c r="DPK201" s="55"/>
      <c r="DPL201" s="55"/>
      <c r="DPM201" s="55"/>
      <c r="DPN201" s="55"/>
      <c r="DPO201" s="55"/>
      <c r="DPP201" s="55"/>
      <c r="DPQ201" s="55"/>
      <c r="DPR201" s="55"/>
      <c r="DPS201" s="55"/>
      <c r="DPT201" s="55"/>
      <c r="DPU201" s="55"/>
      <c r="DPV201" s="55"/>
      <c r="DPW201" s="55"/>
      <c r="DPX201" s="55"/>
      <c r="DPY201" s="55"/>
      <c r="DPZ201" s="55"/>
      <c r="DQA201" s="55"/>
      <c r="DQB201" s="55"/>
      <c r="DQC201" s="55"/>
      <c r="DQD201" s="55"/>
      <c r="DQE201" s="55"/>
      <c r="DQF201" s="55"/>
      <c r="DQG201" s="55"/>
      <c r="DQH201" s="55"/>
      <c r="DQI201" s="55"/>
      <c r="DQJ201" s="55"/>
      <c r="DQK201" s="55"/>
      <c r="DQL201" s="55"/>
      <c r="DQM201" s="55"/>
      <c r="DQN201" s="55"/>
      <c r="DQO201" s="55"/>
      <c r="DQP201" s="55"/>
      <c r="DQQ201" s="55"/>
      <c r="DQR201" s="55"/>
      <c r="DQS201" s="55"/>
      <c r="DQT201" s="55"/>
      <c r="DQU201" s="55"/>
      <c r="DQV201" s="55"/>
      <c r="DQW201" s="55"/>
      <c r="DQX201" s="55"/>
      <c r="DQY201" s="55"/>
      <c r="DQZ201" s="55"/>
      <c r="DRA201" s="55"/>
      <c r="DRB201" s="55"/>
      <c r="DRC201" s="55"/>
      <c r="DRD201" s="55"/>
      <c r="DRE201" s="55"/>
      <c r="DRF201" s="55"/>
      <c r="DRG201" s="55"/>
      <c r="DRH201" s="55"/>
      <c r="DRI201" s="55"/>
      <c r="DRJ201" s="55"/>
      <c r="DRK201" s="55"/>
      <c r="DRL201" s="55"/>
      <c r="DRM201" s="55"/>
      <c r="DRN201" s="55"/>
      <c r="DRO201" s="55"/>
      <c r="DRP201" s="55"/>
      <c r="DRQ201" s="55"/>
      <c r="DRR201" s="55"/>
      <c r="DRS201" s="55"/>
      <c r="DRT201" s="55"/>
      <c r="DRU201" s="55"/>
      <c r="DRV201" s="55"/>
      <c r="DRW201" s="55"/>
      <c r="DRX201" s="55"/>
      <c r="DRY201" s="55"/>
      <c r="DRZ201" s="55"/>
      <c r="DSA201" s="55"/>
      <c r="DSB201" s="55"/>
      <c r="DSC201" s="55"/>
      <c r="DSD201" s="55"/>
      <c r="DSE201" s="55"/>
      <c r="DSF201" s="55"/>
      <c r="DSG201" s="55"/>
      <c r="DSH201" s="55"/>
      <c r="DSI201" s="55"/>
      <c r="DSJ201" s="55"/>
      <c r="DSK201" s="55"/>
      <c r="DSL201" s="55"/>
      <c r="DSM201" s="55"/>
      <c r="DSN201" s="55"/>
      <c r="DSO201" s="55"/>
      <c r="DSP201" s="55"/>
      <c r="DSQ201" s="55"/>
      <c r="DSR201" s="55"/>
      <c r="DSS201" s="55"/>
      <c r="DST201" s="55"/>
      <c r="DSU201" s="55"/>
      <c r="DSV201" s="55"/>
      <c r="DSW201" s="55"/>
      <c r="DSX201" s="55"/>
      <c r="DSY201" s="55"/>
      <c r="DSZ201" s="55"/>
      <c r="DTA201" s="55"/>
      <c r="DTB201" s="55"/>
      <c r="DTC201" s="55"/>
      <c r="DTD201" s="55"/>
      <c r="DTE201" s="55"/>
      <c r="DTF201" s="55"/>
      <c r="DTG201" s="55"/>
      <c r="DTH201" s="55"/>
      <c r="DTI201" s="55"/>
      <c r="DTJ201" s="55"/>
      <c r="DTK201" s="55"/>
      <c r="DTL201" s="55"/>
      <c r="DTM201" s="55"/>
      <c r="DTN201" s="55"/>
      <c r="DTO201" s="55"/>
      <c r="DTP201" s="55"/>
      <c r="DTQ201" s="55"/>
      <c r="DTR201" s="55"/>
      <c r="DTS201" s="55"/>
      <c r="DTT201" s="55"/>
      <c r="DTU201" s="55"/>
      <c r="DTV201" s="55"/>
      <c r="DTW201" s="55"/>
      <c r="DTX201" s="55"/>
      <c r="DTY201" s="55"/>
      <c r="DTZ201" s="55"/>
      <c r="DUA201" s="55"/>
      <c r="DUB201" s="55"/>
      <c r="DUC201" s="55"/>
      <c r="DUD201" s="55"/>
      <c r="DUE201" s="55"/>
      <c r="DUF201" s="55"/>
      <c r="DUG201" s="55"/>
      <c r="DUH201" s="55"/>
      <c r="DUI201" s="55"/>
      <c r="DUJ201" s="55"/>
      <c r="DUK201" s="55"/>
      <c r="DUL201" s="55"/>
      <c r="DUM201" s="55"/>
      <c r="DUN201" s="55"/>
      <c r="DUO201" s="55"/>
      <c r="DUP201" s="55"/>
      <c r="DUQ201" s="55"/>
      <c r="DUR201" s="55"/>
      <c r="DUS201" s="55"/>
      <c r="DUT201" s="55"/>
      <c r="DUU201" s="55"/>
      <c r="DUV201" s="55"/>
      <c r="DUW201" s="55"/>
      <c r="DUX201" s="55"/>
      <c r="DUY201" s="55"/>
      <c r="DUZ201" s="55"/>
      <c r="DVA201" s="55"/>
      <c r="DVB201" s="55"/>
      <c r="DVC201" s="55"/>
      <c r="DVD201" s="55"/>
      <c r="DVE201" s="55"/>
      <c r="DVF201" s="55"/>
      <c r="DVG201" s="55"/>
      <c r="DVH201" s="55"/>
      <c r="DVI201" s="55"/>
      <c r="DVJ201" s="55"/>
      <c r="DVK201" s="55"/>
      <c r="DVL201" s="55"/>
      <c r="DVM201" s="55"/>
      <c r="DVN201" s="55"/>
      <c r="DVO201" s="55"/>
      <c r="DVP201" s="55"/>
      <c r="DVQ201" s="55"/>
      <c r="DVR201" s="55"/>
      <c r="DVS201" s="55"/>
      <c r="DVT201" s="55"/>
      <c r="DVU201" s="55"/>
      <c r="DVV201" s="55"/>
      <c r="DVW201" s="55"/>
      <c r="DVX201" s="55"/>
      <c r="DVY201" s="55"/>
      <c r="DVZ201" s="55"/>
      <c r="DWA201" s="55"/>
      <c r="DWB201" s="55"/>
      <c r="DWC201" s="55"/>
      <c r="DWD201" s="55"/>
      <c r="DWE201" s="55"/>
      <c r="DWF201" s="55"/>
      <c r="DWG201" s="55"/>
      <c r="DWH201" s="55"/>
      <c r="DWI201" s="55"/>
      <c r="DWJ201" s="55"/>
      <c r="DWK201" s="55"/>
      <c r="DWL201" s="55"/>
      <c r="DWM201" s="55"/>
      <c r="DWN201" s="55"/>
      <c r="DWO201" s="55"/>
      <c r="DWP201" s="55"/>
      <c r="DWQ201" s="55"/>
      <c r="DWR201" s="55"/>
      <c r="DWS201" s="55"/>
      <c r="DWT201" s="55"/>
      <c r="DWU201" s="55"/>
      <c r="DWV201" s="55"/>
      <c r="DWW201" s="55"/>
      <c r="DWX201" s="55"/>
      <c r="DWY201" s="55"/>
      <c r="DWZ201" s="55"/>
      <c r="DXA201" s="55"/>
      <c r="DXB201" s="55"/>
      <c r="DXC201" s="55"/>
      <c r="DXD201" s="55"/>
      <c r="DXE201" s="55"/>
      <c r="DXF201" s="55"/>
      <c r="DXG201" s="55"/>
      <c r="DXH201" s="55"/>
      <c r="DXI201" s="55"/>
      <c r="DXJ201" s="55"/>
      <c r="DXK201" s="55"/>
      <c r="DXL201" s="55"/>
      <c r="DXM201" s="55"/>
      <c r="DXN201" s="55"/>
      <c r="DXO201" s="55"/>
      <c r="DXP201" s="55"/>
      <c r="DXQ201" s="55"/>
      <c r="DXR201" s="55"/>
      <c r="DXS201" s="55"/>
      <c r="DXT201" s="55"/>
      <c r="DXU201" s="55"/>
      <c r="DXV201" s="55"/>
      <c r="DXW201" s="55"/>
      <c r="DXX201" s="55"/>
      <c r="DXY201" s="55"/>
      <c r="DXZ201" s="55"/>
      <c r="DYA201" s="55"/>
      <c r="DYB201" s="55"/>
      <c r="DYC201" s="55"/>
      <c r="DYD201" s="55"/>
      <c r="DYE201" s="55"/>
      <c r="DYF201" s="55"/>
      <c r="DYG201" s="55"/>
      <c r="DYH201" s="55"/>
      <c r="DYI201" s="55"/>
      <c r="DYJ201" s="55"/>
      <c r="DYK201" s="55"/>
      <c r="DYL201" s="55"/>
      <c r="DYM201" s="55"/>
      <c r="DYN201" s="55"/>
      <c r="DYO201" s="55"/>
      <c r="DYP201" s="55"/>
      <c r="DYQ201" s="55"/>
      <c r="DYR201" s="55"/>
      <c r="DYS201" s="55"/>
      <c r="DYT201" s="55"/>
      <c r="DYU201" s="55"/>
      <c r="DYV201" s="55"/>
      <c r="DYW201" s="55"/>
      <c r="DYX201" s="55"/>
      <c r="DYY201" s="55"/>
      <c r="DYZ201" s="55"/>
      <c r="DZA201" s="55"/>
      <c r="DZB201" s="55"/>
      <c r="DZC201" s="55"/>
      <c r="DZD201" s="55"/>
      <c r="DZE201" s="55"/>
      <c r="DZF201" s="55"/>
      <c r="DZG201" s="55"/>
      <c r="DZH201" s="55"/>
      <c r="DZI201" s="55"/>
      <c r="DZJ201" s="55"/>
      <c r="DZK201" s="55"/>
      <c r="DZL201" s="55"/>
      <c r="DZM201" s="55"/>
      <c r="DZN201" s="55"/>
      <c r="DZO201" s="55"/>
      <c r="DZP201" s="55"/>
      <c r="DZQ201" s="55"/>
      <c r="DZR201" s="55"/>
      <c r="DZS201" s="55"/>
      <c r="DZT201" s="55"/>
      <c r="DZU201" s="55"/>
      <c r="DZV201" s="55"/>
      <c r="DZW201" s="55"/>
      <c r="DZX201" s="55"/>
      <c r="DZY201" s="55"/>
      <c r="DZZ201" s="55"/>
      <c r="EAA201" s="55"/>
      <c r="EAB201" s="55"/>
      <c r="EAC201" s="55"/>
      <c r="EAD201" s="55"/>
      <c r="EAE201" s="55"/>
      <c r="EAF201" s="55"/>
      <c r="EAG201" s="55"/>
      <c r="EAH201" s="55"/>
      <c r="EAI201" s="55"/>
      <c r="EAJ201" s="55"/>
      <c r="EAK201" s="55"/>
      <c r="EAL201" s="55"/>
      <c r="EAM201" s="55"/>
      <c r="EAN201" s="55"/>
      <c r="EAO201" s="55"/>
      <c r="EAP201" s="55"/>
      <c r="EAQ201" s="55"/>
      <c r="EAR201" s="55"/>
      <c r="EAS201" s="55"/>
      <c r="EAT201" s="55"/>
      <c r="EAU201" s="55"/>
      <c r="EAV201" s="55"/>
      <c r="EAW201" s="55"/>
      <c r="EAX201" s="55"/>
      <c r="EAY201" s="55"/>
      <c r="EAZ201" s="55"/>
      <c r="EBA201" s="55"/>
      <c r="EBB201" s="55"/>
      <c r="EBC201" s="55"/>
      <c r="EBD201" s="55"/>
      <c r="EBE201" s="55"/>
      <c r="EBF201" s="55"/>
      <c r="EBG201" s="55"/>
      <c r="EBH201" s="55"/>
      <c r="EBI201" s="55"/>
      <c r="EBJ201" s="55"/>
      <c r="EBK201" s="55"/>
      <c r="EBL201" s="55"/>
      <c r="EBM201" s="55"/>
      <c r="EBN201" s="55"/>
      <c r="EBO201" s="55"/>
      <c r="EBP201" s="55"/>
      <c r="EBQ201" s="55"/>
      <c r="EBR201" s="55"/>
      <c r="EBS201" s="55"/>
      <c r="EBT201" s="55"/>
      <c r="EBU201" s="55"/>
      <c r="EBV201" s="55"/>
      <c r="EBW201" s="55"/>
      <c r="EBX201" s="55"/>
      <c r="EBY201" s="55"/>
      <c r="EBZ201" s="55"/>
      <c r="ECA201" s="55"/>
      <c r="ECB201" s="55"/>
      <c r="ECC201" s="55"/>
      <c r="ECD201" s="55"/>
      <c r="ECE201" s="55"/>
      <c r="ECF201" s="55"/>
      <c r="ECG201" s="55"/>
      <c r="ECH201" s="55"/>
      <c r="ECI201" s="55"/>
      <c r="ECJ201" s="55"/>
      <c r="ECK201" s="55"/>
      <c r="ECL201" s="55"/>
      <c r="ECM201" s="55"/>
      <c r="ECN201" s="55"/>
      <c r="ECO201" s="55"/>
      <c r="ECP201" s="55"/>
      <c r="ECQ201" s="55"/>
      <c r="ECR201" s="55"/>
      <c r="ECS201" s="55"/>
      <c r="ECT201" s="55"/>
      <c r="ECU201" s="55"/>
      <c r="ECV201" s="55"/>
      <c r="ECW201" s="55"/>
      <c r="ECX201" s="55"/>
      <c r="ECY201" s="55"/>
      <c r="ECZ201" s="55"/>
      <c r="EDA201" s="55"/>
      <c r="EDB201" s="55"/>
      <c r="EDC201" s="55"/>
      <c r="EDD201" s="55"/>
      <c r="EDE201" s="55"/>
      <c r="EDF201" s="55"/>
      <c r="EDG201" s="55"/>
      <c r="EDH201" s="55"/>
      <c r="EDI201" s="55"/>
      <c r="EDJ201" s="55"/>
      <c r="EDK201" s="55"/>
      <c r="EDL201" s="55"/>
      <c r="EDM201" s="55"/>
      <c r="EDN201" s="55"/>
      <c r="EDO201" s="55"/>
      <c r="EDP201" s="55"/>
      <c r="EDQ201" s="55"/>
      <c r="EDR201" s="55"/>
      <c r="EDS201" s="55"/>
      <c r="EDT201" s="55"/>
      <c r="EDU201" s="55"/>
      <c r="EDV201" s="55"/>
      <c r="EDW201" s="55"/>
      <c r="EDX201" s="55"/>
      <c r="EDY201" s="55"/>
      <c r="EDZ201" s="55"/>
      <c r="EEA201" s="55"/>
      <c r="EEB201" s="55"/>
      <c r="EEC201" s="55"/>
      <c r="EED201" s="55"/>
      <c r="EEE201" s="55"/>
      <c r="EEF201" s="55"/>
      <c r="EEG201" s="55"/>
      <c r="EEH201" s="55"/>
      <c r="EEI201" s="55"/>
      <c r="EEJ201" s="55"/>
      <c r="EEK201" s="55"/>
      <c r="EEL201" s="55"/>
      <c r="EEM201" s="55"/>
      <c r="EEN201" s="55"/>
      <c r="EEO201" s="55"/>
      <c r="EEP201" s="55"/>
      <c r="EEQ201" s="55"/>
      <c r="EER201" s="55"/>
      <c r="EES201" s="55"/>
      <c r="EET201" s="55"/>
      <c r="EEU201" s="55"/>
      <c r="EEV201" s="55"/>
      <c r="EEW201" s="55"/>
      <c r="EEX201" s="55"/>
      <c r="EEY201" s="55"/>
      <c r="EEZ201" s="55"/>
      <c r="EFA201" s="55"/>
      <c r="EFB201" s="55"/>
      <c r="EFC201" s="55"/>
      <c r="EFD201" s="55"/>
      <c r="EFE201" s="55"/>
      <c r="EFF201" s="55"/>
      <c r="EFG201" s="55"/>
      <c r="EFH201" s="55"/>
      <c r="EFI201" s="55"/>
      <c r="EFJ201" s="55"/>
      <c r="EFK201" s="55"/>
      <c r="EFL201" s="55"/>
      <c r="EFM201" s="55"/>
      <c r="EFN201" s="55"/>
      <c r="EFO201" s="55"/>
      <c r="EFP201" s="55"/>
      <c r="EFQ201" s="55"/>
      <c r="EFR201" s="55"/>
      <c r="EFS201" s="55"/>
      <c r="EFT201" s="55"/>
      <c r="EFU201" s="55"/>
      <c r="EFV201" s="55"/>
      <c r="EFW201" s="55"/>
      <c r="EFX201" s="55"/>
      <c r="EFY201" s="55"/>
      <c r="EFZ201" s="55"/>
      <c r="EGA201" s="55"/>
      <c r="EGB201" s="55"/>
      <c r="EGC201" s="55"/>
      <c r="EGD201" s="55"/>
      <c r="EGE201" s="55"/>
      <c r="EGF201" s="55"/>
      <c r="EGG201" s="55"/>
      <c r="EGH201" s="55"/>
      <c r="EGI201" s="55"/>
      <c r="EGJ201" s="55"/>
      <c r="EGK201" s="55"/>
      <c r="EGL201" s="55"/>
      <c r="EGM201" s="55"/>
      <c r="EGN201" s="55"/>
      <c r="EGO201" s="55"/>
      <c r="EGP201" s="55"/>
      <c r="EGQ201" s="55"/>
      <c r="EGR201" s="55"/>
      <c r="EGS201" s="55"/>
      <c r="EGT201" s="55"/>
      <c r="EGU201" s="55"/>
      <c r="EGV201" s="55"/>
      <c r="EGW201" s="55"/>
      <c r="EGX201" s="55"/>
      <c r="EGY201" s="55"/>
      <c r="EGZ201" s="55"/>
      <c r="EHA201" s="55"/>
      <c r="EHB201" s="55"/>
      <c r="EHC201" s="55"/>
      <c r="EHD201" s="55"/>
      <c r="EHE201" s="55"/>
      <c r="EHF201" s="55"/>
      <c r="EHG201" s="55"/>
      <c r="EHH201" s="55"/>
      <c r="EHI201" s="55"/>
      <c r="EHJ201" s="55"/>
      <c r="EHK201" s="55"/>
      <c r="EHL201" s="55"/>
      <c r="EHM201" s="55"/>
      <c r="EHN201" s="55"/>
      <c r="EHO201" s="55"/>
      <c r="EHP201" s="55"/>
      <c r="EHQ201" s="55"/>
      <c r="EHR201" s="55"/>
      <c r="EHS201" s="55"/>
      <c r="EHT201" s="55"/>
      <c r="EHU201" s="55"/>
      <c r="EHV201" s="55"/>
      <c r="EHW201" s="55"/>
      <c r="EHX201" s="55"/>
      <c r="EHY201" s="55"/>
      <c r="EHZ201" s="55"/>
      <c r="EIA201" s="55"/>
      <c r="EIB201" s="55"/>
      <c r="EIC201" s="55"/>
      <c r="EID201" s="55"/>
      <c r="EIE201" s="55"/>
      <c r="EIF201" s="55"/>
      <c r="EIG201" s="55"/>
      <c r="EIH201" s="55"/>
      <c r="EII201" s="55"/>
      <c r="EIJ201" s="55"/>
      <c r="EIK201" s="55"/>
      <c r="EIL201" s="55"/>
      <c r="EIM201" s="55"/>
      <c r="EIN201" s="55"/>
      <c r="EIO201" s="55"/>
      <c r="EIP201" s="55"/>
      <c r="EIQ201" s="55"/>
      <c r="EIR201" s="55"/>
      <c r="EIS201" s="55"/>
      <c r="EIT201" s="55"/>
      <c r="EIU201" s="55"/>
      <c r="EIV201" s="55"/>
      <c r="EIW201" s="55"/>
      <c r="EIX201" s="55"/>
      <c r="EIY201" s="55"/>
      <c r="EIZ201" s="55"/>
      <c r="EJA201" s="55"/>
      <c r="EJB201" s="55"/>
      <c r="EJC201" s="55"/>
      <c r="EJD201" s="55"/>
      <c r="EJE201" s="55"/>
      <c r="EJF201" s="55"/>
      <c r="EJG201" s="55"/>
      <c r="EJH201" s="55"/>
      <c r="EJI201" s="55"/>
      <c r="EJJ201" s="55"/>
      <c r="EJK201" s="55"/>
      <c r="EJL201" s="55"/>
      <c r="EJM201" s="55"/>
      <c r="EJN201" s="55"/>
      <c r="EJO201" s="55"/>
      <c r="EJP201" s="55"/>
      <c r="EJQ201" s="55"/>
      <c r="EJR201" s="55"/>
      <c r="EJS201" s="55"/>
      <c r="EJT201" s="55"/>
      <c r="EJU201" s="55"/>
      <c r="EJV201" s="55"/>
      <c r="EJW201" s="55"/>
      <c r="EJX201" s="55"/>
      <c r="EJY201" s="55"/>
      <c r="EJZ201" s="55"/>
      <c r="EKA201" s="55"/>
      <c r="EKB201" s="55"/>
      <c r="EKC201" s="55"/>
      <c r="EKD201" s="55"/>
      <c r="EKE201" s="55"/>
      <c r="EKF201" s="55"/>
      <c r="EKG201" s="55"/>
      <c r="EKH201" s="55"/>
      <c r="EKI201" s="55"/>
      <c r="EKJ201" s="55"/>
      <c r="EKK201" s="55"/>
      <c r="EKL201" s="55"/>
      <c r="EKM201" s="55"/>
      <c r="EKN201" s="55"/>
      <c r="EKO201" s="55"/>
      <c r="EKP201" s="55"/>
      <c r="EKQ201" s="55"/>
      <c r="EKR201" s="55"/>
      <c r="EKS201" s="55"/>
      <c r="EKT201" s="55"/>
      <c r="EKU201" s="55"/>
      <c r="EKV201" s="55"/>
      <c r="EKW201" s="55"/>
      <c r="EKX201" s="55"/>
      <c r="EKY201" s="55"/>
      <c r="EKZ201" s="55"/>
      <c r="ELA201" s="55"/>
      <c r="ELB201" s="55"/>
      <c r="ELC201" s="55"/>
      <c r="ELD201" s="55"/>
      <c r="ELE201" s="55"/>
      <c r="ELF201" s="55"/>
      <c r="ELG201" s="55"/>
      <c r="ELH201" s="55"/>
      <c r="ELI201" s="55"/>
      <c r="ELJ201" s="55"/>
      <c r="ELK201" s="55"/>
      <c r="ELL201" s="55"/>
      <c r="ELM201" s="55"/>
      <c r="ELN201" s="55"/>
      <c r="ELO201" s="55"/>
      <c r="ELP201" s="55"/>
      <c r="ELQ201" s="55"/>
      <c r="ELR201" s="55"/>
      <c r="ELS201" s="55"/>
      <c r="ELT201" s="55"/>
      <c r="ELU201" s="55"/>
      <c r="ELV201" s="55"/>
      <c r="ELW201" s="55"/>
      <c r="ELX201" s="55"/>
      <c r="ELY201" s="55"/>
      <c r="ELZ201" s="55"/>
      <c r="EMA201" s="55"/>
      <c r="EMB201" s="55"/>
      <c r="EMC201" s="55"/>
      <c r="EMD201" s="55"/>
      <c r="EME201" s="55"/>
      <c r="EMF201" s="55"/>
      <c r="EMG201" s="55"/>
      <c r="EMH201" s="55"/>
      <c r="EMI201" s="55"/>
      <c r="EMJ201" s="55"/>
      <c r="EMK201" s="55"/>
      <c r="EML201" s="55"/>
      <c r="EMM201" s="55"/>
      <c r="EMN201" s="55"/>
      <c r="EMO201" s="55"/>
      <c r="EMP201" s="55"/>
      <c r="EMQ201" s="55"/>
      <c r="EMR201" s="55"/>
      <c r="EMS201" s="55"/>
      <c r="EMT201" s="55"/>
      <c r="EMU201" s="55"/>
      <c r="EMV201" s="55"/>
      <c r="EMW201" s="55"/>
      <c r="EMX201" s="55"/>
      <c r="EMY201" s="55"/>
      <c r="EMZ201" s="55"/>
      <c r="ENA201" s="55"/>
      <c r="ENB201" s="55"/>
      <c r="ENC201" s="55"/>
      <c r="END201" s="55"/>
      <c r="ENE201" s="55"/>
      <c r="ENF201" s="55"/>
      <c r="ENG201" s="55"/>
      <c r="ENH201" s="55"/>
      <c r="ENI201" s="55"/>
      <c r="ENJ201" s="55"/>
      <c r="ENK201" s="55"/>
      <c r="ENL201" s="55"/>
      <c r="ENM201" s="55"/>
      <c r="ENN201" s="55"/>
      <c r="ENO201" s="55"/>
      <c r="ENP201" s="55"/>
      <c r="ENQ201" s="55"/>
      <c r="ENR201" s="55"/>
      <c r="ENS201" s="55"/>
      <c r="ENT201" s="55"/>
      <c r="ENU201" s="55"/>
      <c r="ENV201" s="55"/>
      <c r="ENW201" s="55"/>
      <c r="ENX201" s="55"/>
      <c r="ENY201" s="55"/>
      <c r="ENZ201" s="55"/>
      <c r="EOA201" s="55"/>
      <c r="EOB201" s="55"/>
      <c r="EOC201" s="55"/>
      <c r="EOD201" s="55"/>
      <c r="EOE201" s="55"/>
      <c r="EOF201" s="55"/>
      <c r="EOG201" s="55"/>
      <c r="EOH201" s="55"/>
      <c r="EOI201" s="55"/>
      <c r="EOJ201" s="55"/>
      <c r="EOK201" s="55"/>
      <c r="EOL201" s="55"/>
      <c r="EOM201" s="55"/>
      <c r="EON201" s="55"/>
      <c r="EOO201" s="55"/>
      <c r="EOP201" s="55"/>
      <c r="EOQ201" s="55"/>
      <c r="EOR201" s="55"/>
      <c r="EOS201" s="55"/>
      <c r="EOT201" s="55"/>
      <c r="EOU201" s="55"/>
      <c r="EOV201" s="55"/>
      <c r="EOW201" s="55"/>
      <c r="EOX201" s="55"/>
      <c r="EOY201" s="55"/>
      <c r="EOZ201" s="55"/>
      <c r="EPA201" s="55"/>
      <c r="EPB201" s="55"/>
      <c r="EPC201" s="55"/>
      <c r="EPD201" s="55"/>
      <c r="EPE201" s="55"/>
      <c r="EPF201" s="55"/>
      <c r="EPG201" s="55"/>
      <c r="EPH201" s="55"/>
      <c r="EPI201" s="55"/>
      <c r="EPJ201" s="55"/>
      <c r="EPK201" s="55"/>
      <c r="EPL201" s="55"/>
      <c r="EPM201" s="55"/>
      <c r="EPN201" s="55"/>
      <c r="EPO201" s="55"/>
      <c r="EPP201" s="55"/>
      <c r="EPQ201" s="55"/>
      <c r="EPR201" s="55"/>
      <c r="EPS201" s="55"/>
      <c r="EPT201" s="55"/>
      <c r="EPU201" s="55"/>
      <c r="EPV201" s="55"/>
      <c r="EPW201" s="55"/>
      <c r="EPX201" s="55"/>
      <c r="EPY201" s="55"/>
      <c r="EPZ201" s="55"/>
      <c r="EQA201" s="55"/>
      <c r="EQB201" s="55"/>
      <c r="EQC201" s="55"/>
      <c r="EQD201" s="55"/>
      <c r="EQE201" s="55"/>
      <c r="EQF201" s="55"/>
      <c r="EQG201" s="55"/>
      <c r="EQH201" s="55"/>
      <c r="EQI201" s="55"/>
      <c r="EQJ201" s="55"/>
      <c r="EQK201" s="55"/>
      <c r="EQL201" s="55"/>
      <c r="EQM201" s="55"/>
      <c r="EQN201" s="55"/>
      <c r="EQO201" s="55"/>
      <c r="EQP201" s="55"/>
      <c r="EQQ201" s="55"/>
      <c r="EQR201" s="55"/>
      <c r="EQS201" s="55"/>
      <c r="EQT201" s="55"/>
      <c r="EQU201" s="55"/>
      <c r="EQV201" s="55"/>
      <c r="EQW201" s="55"/>
      <c r="EQX201" s="55"/>
      <c r="EQY201" s="55"/>
      <c r="EQZ201" s="55"/>
      <c r="ERA201" s="55"/>
      <c r="ERB201" s="55"/>
      <c r="ERC201" s="55"/>
      <c r="ERD201" s="55"/>
      <c r="ERE201" s="55"/>
      <c r="ERF201" s="55"/>
      <c r="ERG201" s="55"/>
      <c r="ERH201" s="55"/>
      <c r="ERI201" s="55"/>
      <c r="ERJ201" s="55"/>
      <c r="ERK201" s="55"/>
      <c r="ERL201" s="55"/>
      <c r="ERM201" s="55"/>
      <c r="ERN201" s="55"/>
      <c r="ERO201" s="55"/>
      <c r="ERP201" s="55"/>
      <c r="ERQ201" s="55"/>
      <c r="ERR201" s="55"/>
      <c r="ERS201" s="55"/>
      <c r="ERT201" s="55"/>
      <c r="ERU201" s="55"/>
      <c r="ERV201" s="55"/>
      <c r="ERW201" s="55"/>
      <c r="ERX201" s="55"/>
      <c r="ERY201" s="55"/>
      <c r="ERZ201" s="55"/>
      <c r="ESA201" s="55"/>
      <c r="ESB201" s="55"/>
      <c r="ESC201" s="55"/>
      <c r="ESD201" s="55"/>
      <c r="ESE201" s="55"/>
      <c r="ESF201" s="55"/>
      <c r="ESG201" s="55"/>
      <c r="ESH201" s="55"/>
      <c r="ESI201" s="55"/>
      <c r="ESJ201" s="55"/>
      <c r="ESK201" s="55"/>
      <c r="ESL201" s="55"/>
      <c r="ESM201" s="55"/>
      <c r="ESN201" s="55"/>
      <c r="ESO201" s="55"/>
      <c r="ESP201" s="55"/>
      <c r="ESQ201" s="55"/>
      <c r="ESR201" s="55"/>
      <c r="ESS201" s="55"/>
      <c r="EST201" s="55"/>
      <c r="ESU201" s="55"/>
      <c r="ESV201" s="55"/>
      <c r="ESW201" s="55"/>
      <c r="ESX201" s="55"/>
      <c r="ESY201" s="55"/>
      <c r="ESZ201" s="55"/>
      <c r="ETA201" s="55"/>
      <c r="ETB201" s="55"/>
      <c r="ETC201" s="55"/>
      <c r="ETD201" s="55"/>
      <c r="ETE201" s="55"/>
      <c r="ETF201" s="55"/>
      <c r="ETG201" s="55"/>
      <c r="ETH201" s="55"/>
      <c r="ETI201" s="55"/>
      <c r="ETJ201" s="55"/>
      <c r="ETK201" s="55"/>
      <c r="ETL201" s="55"/>
      <c r="ETM201" s="55"/>
      <c r="ETN201" s="55"/>
      <c r="ETO201" s="55"/>
      <c r="ETP201" s="55"/>
      <c r="ETQ201" s="55"/>
      <c r="ETR201" s="55"/>
      <c r="ETS201" s="55"/>
      <c r="ETT201" s="55"/>
      <c r="ETU201" s="55"/>
      <c r="ETV201" s="55"/>
      <c r="ETW201" s="55"/>
      <c r="ETX201" s="55"/>
      <c r="ETY201" s="55"/>
      <c r="ETZ201" s="55"/>
      <c r="EUA201" s="55"/>
      <c r="EUB201" s="55"/>
      <c r="EUC201" s="55"/>
      <c r="EUD201" s="55"/>
      <c r="EUE201" s="55"/>
      <c r="EUF201" s="55"/>
      <c r="EUG201" s="55"/>
      <c r="EUH201" s="55"/>
      <c r="EUI201" s="55"/>
      <c r="EUJ201" s="55"/>
      <c r="EUK201" s="55"/>
      <c r="EUL201" s="55"/>
      <c r="EUM201" s="55"/>
      <c r="EUN201" s="55"/>
      <c r="EUO201" s="55"/>
      <c r="EUP201" s="55"/>
      <c r="EUQ201" s="55"/>
      <c r="EUR201" s="55"/>
      <c r="EUS201" s="55"/>
      <c r="EUT201" s="55"/>
      <c r="EUU201" s="55"/>
      <c r="EUV201" s="55"/>
      <c r="EUW201" s="55"/>
      <c r="EUX201" s="55"/>
      <c r="EUY201" s="55"/>
      <c r="EUZ201" s="55"/>
      <c r="EVA201" s="55"/>
      <c r="EVB201" s="55"/>
      <c r="EVC201" s="55"/>
      <c r="EVD201" s="55"/>
      <c r="EVE201" s="55"/>
      <c r="EVF201" s="55"/>
      <c r="EVG201" s="55"/>
      <c r="EVH201" s="55"/>
      <c r="EVI201" s="55"/>
      <c r="EVJ201" s="55"/>
      <c r="EVK201" s="55"/>
      <c r="EVL201" s="55"/>
      <c r="EVM201" s="55"/>
      <c r="EVN201" s="55"/>
      <c r="EVO201" s="55"/>
      <c r="EVP201" s="55"/>
      <c r="EVQ201" s="55"/>
      <c r="EVR201" s="55"/>
      <c r="EVS201" s="55"/>
      <c r="EVT201" s="55"/>
      <c r="EVU201" s="55"/>
      <c r="EVV201" s="55"/>
      <c r="EVW201" s="55"/>
      <c r="EVX201" s="55"/>
      <c r="EVY201" s="55"/>
      <c r="EVZ201" s="55"/>
      <c r="EWA201" s="55"/>
      <c r="EWB201" s="55"/>
      <c r="EWC201" s="55"/>
      <c r="EWD201" s="55"/>
      <c r="EWE201" s="55"/>
      <c r="EWF201" s="55"/>
      <c r="EWG201" s="55"/>
      <c r="EWH201" s="55"/>
      <c r="EWI201" s="55"/>
      <c r="EWJ201" s="55"/>
      <c r="EWK201" s="55"/>
      <c r="EWL201" s="55"/>
      <c r="EWM201" s="55"/>
      <c r="EWN201" s="55"/>
      <c r="EWO201" s="55"/>
      <c r="EWP201" s="55"/>
      <c r="EWQ201" s="55"/>
      <c r="EWR201" s="55"/>
      <c r="EWS201" s="55"/>
      <c r="EWT201" s="55"/>
      <c r="EWU201" s="55"/>
      <c r="EWV201" s="55"/>
      <c r="EWW201" s="55"/>
      <c r="EWX201" s="55"/>
      <c r="EWY201" s="55"/>
      <c r="EWZ201" s="55"/>
      <c r="EXA201" s="55"/>
      <c r="EXB201" s="55"/>
      <c r="EXC201" s="55"/>
      <c r="EXD201" s="55"/>
      <c r="EXE201" s="55"/>
      <c r="EXF201" s="55"/>
      <c r="EXG201" s="55"/>
      <c r="EXH201" s="55"/>
      <c r="EXI201" s="55"/>
      <c r="EXJ201" s="55"/>
      <c r="EXK201" s="55"/>
      <c r="EXL201" s="55"/>
      <c r="EXM201" s="55"/>
      <c r="EXN201" s="55"/>
      <c r="EXO201" s="55"/>
      <c r="EXP201" s="55"/>
      <c r="EXQ201" s="55"/>
      <c r="EXR201" s="55"/>
      <c r="EXS201" s="55"/>
      <c r="EXT201" s="55"/>
      <c r="EXU201" s="55"/>
      <c r="EXV201" s="55"/>
      <c r="EXW201" s="55"/>
      <c r="EXX201" s="55"/>
      <c r="EXY201" s="55"/>
      <c r="EXZ201" s="55"/>
      <c r="EYA201" s="55"/>
      <c r="EYB201" s="55"/>
      <c r="EYC201" s="55"/>
      <c r="EYD201" s="55"/>
      <c r="EYE201" s="55"/>
      <c r="EYF201" s="55"/>
      <c r="EYG201" s="55"/>
      <c r="EYH201" s="55"/>
      <c r="EYI201" s="55"/>
      <c r="EYJ201" s="55"/>
      <c r="EYK201" s="55"/>
      <c r="EYL201" s="55"/>
      <c r="EYM201" s="55"/>
      <c r="EYN201" s="55"/>
      <c r="EYO201" s="55"/>
      <c r="EYP201" s="55"/>
      <c r="EYQ201" s="55"/>
      <c r="EYR201" s="55"/>
      <c r="EYS201" s="55"/>
      <c r="EYT201" s="55"/>
      <c r="EYU201" s="55"/>
      <c r="EYV201" s="55"/>
      <c r="EYW201" s="55"/>
      <c r="EYX201" s="55"/>
      <c r="EYY201" s="55"/>
      <c r="EYZ201" s="55"/>
      <c r="EZA201" s="55"/>
      <c r="EZB201" s="55"/>
      <c r="EZC201" s="55"/>
      <c r="EZD201" s="55"/>
      <c r="EZE201" s="55"/>
      <c r="EZF201" s="55"/>
      <c r="EZG201" s="55"/>
      <c r="EZH201" s="55"/>
      <c r="EZI201" s="55"/>
      <c r="EZJ201" s="55"/>
      <c r="EZK201" s="55"/>
      <c r="EZL201" s="55"/>
      <c r="EZM201" s="55"/>
      <c r="EZN201" s="55"/>
      <c r="EZO201" s="55"/>
      <c r="EZP201" s="55"/>
      <c r="EZQ201" s="55"/>
      <c r="EZR201" s="55"/>
      <c r="EZS201" s="55"/>
      <c r="EZT201" s="55"/>
      <c r="EZU201" s="55"/>
      <c r="EZV201" s="55"/>
      <c r="EZW201" s="55"/>
      <c r="EZX201" s="55"/>
      <c r="EZY201" s="55"/>
      <c r="EZZ201" s="55"/>
      <c r="FAA201" s="55"/>
      <c r="FAB201" s="55"/>
      <c r="FAC201" s="55"/>
      <c r="FAD201" s="55"/>
      <c r="FAE201" s="55"/>
      <c r="FAF201" s="55"/>
      <c r="FAG201" s="55"/>
      <c r="FAH201" s="55"/>
      <c r="FAI201" s="55"/>
      <c r="FAJ201" s="55"/>
      <c r="FAK201" s="55"/>
      <c r="FAL201" s="55"/>
      <c r="FAM201" s="55"/>
      <c r="FAN201" s="55"/>
      <c r="FAO201" s="55"/>
      <c r="FAP201" s="55"/>
      <c r="FAQ201" s="55"/>
      <c r="FAR201" s="55"/>
      <c r="FAS201" s="55"/>
      <c r="FAT201" s="55"/>
      <c r="FAU201" s="55"/>
      <c r="FAV201" s="55"/>
      <c r="FAW201" s="55"/>
      <c r="FAX201" s="55"/>
      <c r="FAY201" s="55"/>
      <c r="FAZ201" s="55"/>
      <c r="FBA201" s="55"/>
      <c r="FBB201" s="55"/>
      <c r="FBC201" s="55"/>
      <c r="FBD201" s="55"/>
      <c r="FBE201" s="55"/>
      <c r="FBF201" s="55"/>
      <c r="FBG201" s="55"/>
      <c r="FBH201" s="55"/>
      <c r="FBI201" s="55"/>
      <c r="FBJ201" s="55"/>
      <c r="FBK201" s="55"/>
      <c r="FBL201" s="55"/>
      <c r="FBM201" s="55"/>
      <c r="FBN201" s="55"/>
      <c r="FBO201" s="55"/>
      <c r="FBP201" s="55"/>
      <c r="FBQ201" s="55"/>
      <c r="FBR201" s="55"/>
      <c r="FBS201" s="55"/>
      <c r="FBT201" s="55"/>
      <c r="FBU201" s="55"/>
      <c r="FBV201" s="55"/>
      <c r="FBW201" s="55"/>
      <c r="FBX201" s="55"/>
      <c r="FBY201" s="55"/>
      <c r="FBZ201" s="55"/>
      <c r="FCA201" s="55"/>
      <c r="FCB201" s="55"/>
      <c r="FCC201" s="55"/>
      <c r="FCD201" s="55"/>
      <c r="FCE201" s="55"/>
      <c r="FCF201" s="55"/>
      <c r="FCG201" s="55"/>
      <c r="FCH201" s="55"/>
      <c r="FCI201" s="55"/>
      <c r="FCJ201" s="55"/>
      <c r="FCK201" s="55"/>
      <c r="FCL201" s="55"/>
      <c r="FCM201" s="55"/>
      <c r="FCN201" s="55"/>
      <c r="FCO201" s="55"/>
      <c r="FCP201" s="55"/>
      <c r="FCQ201" s="55"/>
      <c r="FCR201" s="55"/>
      <c r="FCS201" s="55"/>
      <c r="FCT201" s="55"/>
      <c r="FCU201" s="55"/>
      <c r="FCV201" s="55"/>
      <c r="FCW201" s="55"/>
      <c r="FCX201" s="55"/>
      <c r="FCY201" s="55"/>
      <c r="FCZ201" s="55"/>
      <c r="FDA201" s="55"/>
      <c r="FDB201" s="55"/>
      <c r="FDC201" s="55"/>
      <c r="FDD201" s="55"/>
      <c r="FDE201" s="55"/>
      <c r="FDF201" s="55"/>
      <c r="FDG201" s="55"/>
      <c r="FDH201" s="55"/>
      <c r="FDI201" s="55"/>
      <c r="FDJ201" s="55"/>
      <c r="FDK201" s="55"/>
      <c r="FDL201" s="55"/>
      <c r="FDM201" s="55"/>
      <c r="FDN201" s="55"/>
      <c r="FDO201" s="55"/>
      <c r="FDP201" s="55"/>
      <c r="FDQ201" s="55"/>
      <c r="FDR201" s="55"/>
      <c r="FDS201" s="55"/>
      <c r="FDT201" s="55"/>
      <c r="FDU201" s="55"/>
      <c r="FDV201" s="55"/>
      <c r="FDW201" s="55"/>
      <c r="FDX201" s="55"/>
      <c r="FDY201" s="55"/>
      <c r="FDZ201" s="55"/>
      <c r="FEA201" s="55"/>
      <c r="FEB201" s="55"/>
      <c r="FEC201" s="55"/>
      <c r="FED201" s="55"/>
      <c r="FEE201" s="55"/>
      <c r="FEF201" s="55"/>
      <c r="FEG201" s="55"/>
      <c r="FEH201" s="55"/>
      <c r="FEI201" s="55"/>
      <c r="FEJ201" s="55"/>
      <c r="FEK201" s="55"/>
      <c r="FEL201" s="55"/>
      <c r="FEM201" s="55"/>
      <c r="FEN201" s="55"/>
      <c r="FEO201" s="55"/>
      <c r="FEP201" s="55"/>
      <c r="FEQ201" s="55"/>
      <c r="FER201" s="55"/>
      <c r="FES201" s="55"/>
      <c r="FET201" s="55"/>
      <c r="FEU201" s="55"/>
      <c r="FEV201" s="55"/>
      <c r="FEW201" s="55"/>
      <c r="FEX201" s="55"/>
      <c r="FEY201" s="55"/>
      <c r="FEZ201" s="55"/>
      <c r="FFA201" s="55"/>
      <c r="FFB201" s="55"/>
      <c r="FFC201" s="55"/>
      <c r="FFD201" s="55"/>
      <c r="FFE201" s="55"/>
      <c r="FFF201" s="55"/>
      <c r="FFG201" s="55"/>
      <c r="FFH201" s="55"/>
      <c r="FFI201" s="55"/>
      <c r="FFJ201" s="55"/>
      <c r="FFK201" s="55"/>
      <c r="FFL201" s="55"/>
      <c r="FFM201" s="55"/>
      <c r="FFN201" s="55"/>
      <c r="FFO201" s="55"/>
      <c r="FFP201" s="55"/>
      <c r="FFQ201" s="55"/>
      <c r="FFR201" s="55"/>
      <c r="FFS201" s="55"/>
      <c r="FFT201" s="55"/>
      <c r="FFU201" s="55"/>
      <c r="FFV201" s="55"/>
      <c r="FFW201" s="55"/>
      <c r="FFX201" s="55"/>
      <c r="FFY201" s="55"/>
      <c r="FFZ201" s="55"/>
      <c r="FGA201" s="55"/>
      <c r="FGB201" s="55"/>
      <c r="FGC201" s="55"/>
      <c r="FGD201" s="55"/>
      <c r="FGE201" s="55"/>
      <c r="FGF201" s="55"/>
      <c r="FGG201" s="55"/>
      <c r="FGH201" s="55"/>
      <c r="FGI201" s="55"/>
      <c r="FGJ201" s="55"/>
      <c r="FGK201" s="55"/>
      <c r="FGL201" s="55"/>
      <c r="FGM201" s="55"/>
      <c r="FGN201" s="55"/>
      <c r="FGO201" s="55"/>
      <c r="FGP201" s="55"/>
      <c r="FGQ201" s="55"/>
      <c r="FGR201" s="55"/>
      <c r="FGS201" s="55"/>
      <c r="FGT201" s="55"/>
      <c r="FGU201" s="55"/>
      <c r="FGV201" s="55"/>
      <c r="FGW201" s="55"/>
      <c r="FGX201" s="55"/>
      <c r="FGY201" s="55"/>
      <c r="FGZ201" s="55"/>
      <c r="FHA201" s="55"/>
      <c r="FHB201" s="55"/>
      <c r="FHC201" s="55"/>
      <c r="FHD201" s="55"/>
      <c r="FHE201" s="55"/>
      <c r="FHF201" s="55"/>
      <c r="FHG201" s="55"/>
      <c r="FHH201" s="55"/>
      <c r="FHI201" s="55"/>
      <c r="FHJ201" s="55"/>
      <c r="FHK201" s="55"/>
      <c r="FHL201" s="55"/>
      <c r="FHM201" s="55"/>
      <c r="FHN201" s="55"/>
      <c r="FHO201" s="55"/>
      <c r="FHP201" s="55"/>
      <c r="FHQ201" s="55"/>
      <c r="FHR201" s="55"/>
      <c r="FHS201" s="55"/>
      <c r="FHT201" s="55"/>
      <c r="FHU201" s="55"/>
      <c r="FHV201" s="55"/>
      <c r="FHW201" s="55"/>
      <c r="FHX201" s="55"/>
      <c r="FHY201" s="55"/>
      <c r="FHZ201" s="55"/>
      <c r="FIA201" s="55"/>
      <c r="FIB201" s="55"/>
      <c r="FIC201" s="55"/>
      <c r="FID201" s="55"/>
      <c r="FIE201" s="55"/>
      <c r="FIF201" s="55"/>
      <c r="FIG201" s="55"/>
      <c r="FIH201" s="55"/>
      <c r="FII201" s="55"/>
      <c r="FIJ201" s="55"/>
      <c r="FIK201" s="55"/>
      <c r="FIL201" s="55"/>
      <c r="FIM201" s="55"/>
      <c r="FIN201" s="55"/>
      <c r="FIO201" s="55"/>
      <c r="FIP201" s="55"/>
      <c r="FIQ201" s="55"/>
      <c r="FIR201" s="55"/>
      <c r="FIS201" s="55"/>
      <c r="FIT201" s="55"/>
      <c r="FIU201" s="55"/>
      <c r="FIV201" s="55"/>
      <c r="FIW201" s="55"/>
      <c r="FIX201" s="55"/>
      <c r="FIY201" s="55"/>
      <c r="FIZ201" s="55"/>
      <c r="FJA201" s="55"/>
      <c r="FJB201" s="55"/>
      <c r="FJC201" s="55"/>
      <c r="FJD201" s="55"/>
      <c r="FJE201" s="55"/>
      <c r="FJF201" s="55"/>
      <c r="FJG201" s="55"/>
      <c r="FJH201" s="55"/>
      <c r="FJI201" s="55"/>
    </row>
    <row r="202" spans="1:4325" ht="15" hidden="1" outlineLevel="2" collapsed="1">
      <c r="A202" s="5"/>
      <c r="B202" s="5" t="str">
        <f t="shared" ref="B202:B242" si="34">IF(OR(E202&lt;&gt;0,F202&lt;&gt;0,G202&lt;&gt;0,H202&lt;&gt;0,I202&lt;&gt;0,J202&lt;&gt;0),"a","b")</f>
        <v>b</v>
      </c>
      <c r="C202" s="4" t="s">
        <v>412</v>
      </c>
      <c r="D202" s="4" t="s">
        <v>39</v>
      </c>
      <c r="E202" s="46"/>
      <c r="F202" s="36"/>
      <c r="G202" s="36"/>
      <c r="H202" s="36"/>
      <c r="I202" s="36"/>
      <c r="J202" s="36"/>
      <c r="K202" s="63"/>
    </row>
    <row r="203" spans="1:4325" ht="15" hidden="1" outlineLevel="2" collapsed="1">
      <c r="A203" s="5"/>
      <c r="B203" s="5" t="str">
        <f t="shared" si="34"/>
        <v>b</v>
      </c>
      <c r="C203" s="4" t="s">
        <v>413</v>
      </c>
      <c r="D203" s="4" t="s">
        <v>38</v>
      </c>
      <c r="E203" s="46"/>
      <c r="F203" s="36"/>
      <c r="G203" s="36"/>
      <c r="H203" s="36"/>
      <c r="I203" s="36"/>
      <c r="J203" s="36"/>
      <c r="K203" s="63"/>
    </row>
    <row r="204" spans="1:4325" ht="15" hidden="1" outlineLevel="2">
      <c r="A204" s="5"/>
      <c r="B204" s="5" t="str">
        <f t="shared" si="34"/>
        <v>b</v>
      </c>
      <c r="C204" s="4" t="s">
        <v>414</v>
      </c>
      <c r="D204" s="4" t="s">
        <v>37</v>
      </c>
      <c r="E204" s="36">
        <f t="shared" ref="E204:J204" si="35">SUM(E205:E206)</f>
        <v>0</v>
      </c>
      <c r="F204" s="36">
        <f t="shared" si="35"/>
        <v>0</v>
      </c>
      <c r="G204" s="36">
        <f t="shared" si="35"/>
        <v>0</v>
      </c>
      <c r="H204" s="36">
        <f t="shared" si="35"/>
        <v>0</v>
      </c>
      <c r="I204" s="36">
        <f t="shared" si="35"/>
        <v>0</v>
      </c>
      <c r="J204" s="36">
        <f t="shared" si="35"/>
        <v>0</v>
      </c>
      <c r="K204" s="63"/>
    </row>
    <row r="205" spans="1:4325" ht="15" hidden="1" outlineLevel="3" collapsed="1">
      <c r="A205" s="5"/>
      <c r="B205" s="5" t="str">
        <f t="shared" si="34"/>
        <v>b</v>
      </c>
      <c r="C205" s="10" t="s">
        <v>415</v>
      </c>
      <c r="D205" s="10" t="s">
        <v>36</v>
      </c>
      <c r="E205" s="45"/>
      <c r="F205" s="37"/>
      <c r="G205" s="37"/>
      <c r="H205" s="37"/>
      <c r="I205" s="37"/>
      <c r="J205" s="37"/>
      <c r="K205" s="64"/>
    </row>
    <row r="206" spans="1:4325" ht="15" hidden="1" outlineLevel="3" collapsed="1">
      <c r="A206" s="5"/>
      <c r="B206" s="5" t="str">
        <f t="shared" si="34"/>
        <v>b</v>
      </c>
      <c r="C206" s="10" t="s">
        <v>416</v>
      </c>
      <c r="D206" s="10" t="s">
        <v>35</v>
      </c>
      <c r="E206" s="45"/>
      <c r="F206" s="37"/>
      <c r="G206" s="37"/>
      <c r="H206" s="37"/>
      <c r="I206" s="37"/>
      <c r="J206" s="37"/>
      <c r="K206" s="64"/>
    </row>
    <row r="207" spans="1:4325" ht="15" hidden="1" outlineLevel="2" collapsed="1">
      <c r="A207" s="5"/>
      <c r="B207" s="5" t="str">
        <f t="shared" si="34"/>
        <v>b</v>
      </c>
      <c r="C207" s="4" t="s">
        <v>417</v>
      </c>
      <c r="D207" s="4" t="s">
        <v>34</v>
      </c>
      <c r="E207" s="46"/>
      <c r="F207" s="36"/>
      <c r="G207" s="36"/>
      <c r="H207" s="36"/>
      <c r="I207" s="36"/>
      <c r="J207" s="36"/>
      <c r="K207" s="63"/>
    </row>
    <row r="208" spans="1:4325" s="2" customFormat="1" ht="15" hidden="1">
      <c r="A208" s="9" t="s">
        <v>23</v>
      </c>
      <c r="B208" s="5" t="str">
        <f t="shared" si="34"/>
        <v>b</v>
      </c>
      <c r="C208" s="8">
        <v>32</v>
      </c>
      <c r="D208" s="8" t="s">
        <v>4</v>
      </c>
      <c r="E208" s="34">
        <f>E209+E217+E225</f>
        <v>0</v>
      </c>
      <c r="F208" s="34">
        <f>'[1]2910.0 '!E44</f>
        <v>0</v>
      </c>
      <c r="G208" s="34">
        <f>'[1]2910.0 '!F44</f>
        <v>0</v>
      </c>
      <c r="H208" s="34">
        <f>H209+H217+H225</f>
        <v>0</v>
      </c>
      <c r="I208" s="34">
        <f>'[1]2910.0 '!T44</f>
        <v>0</v>
      </c>
      <c r="J208" s="34">
        <f>'[1]2910.0 '!U44</f>
        <v>0</v>
      </c>
      <c r="K208" s="61"/>
      <c r="L208" s="55"/>
      <c r="M208" s="55"/>
      <c r="N208" s="55"/>
      <c r="O208" s="55"/>
      <c r="P208" s="55"/>
      <c r="Q208" s="55"/>
      <c r="R208" s="55"/>
      <c r="S208" s="55"/>
      <c r="T208" s="55"/>
      <c r="U208" s="55"/>
      <c r="V208" s="55"/>
      <c r="W208" s="55"/>
      <c r="X208" s="55"/>
      <c r="Y208" s="55"/>
      <c r="Z208" s="55"/>
      <c r="AA208" s="55"/>
      <c r="AB208" s="55"/>
      <c r="AC208" s="55"/>
      <c r="AD208" s="55"/>
      <c r="AE208" s="55"/>
      <c r="AF208" s="55"/>
      <c r="AG208" s="55"/>
      <c r="AH208" s="55"/>
      <c r="AI208" s="55"/>
      <c r="AJ208" s="55"/>
      <c r="AK208" s="55"/>
      <c r="AL208" s="55"/>
      <c r="AM208" s="55"/>
      <c r="AN208" s="55"/>
      <c r="AO208" s="55"/>
      <c r="AP208" s="55"/>
      <c r="AQ208" s="55"/>
      <c r="AR208" s="55"/>
      <c r="AS208" s="55"/>
      <c r="AT208" s="55"/>
      <c r="AU208" s="55"/>
      <c r="AV208" s="55"/>
      <c r="AW208" s="55"/>
      <c r="AX208" s="55"/>
      <c r="AY208" s="55"/>
      <c r="AZ208" s="55"/>
      <c r="BA208" s="55"/>
      <c r="BB208" s="55"/>
      <c r="BC208" s="55"/>
      <c r="BD208" s="55"/>
      <c r="BE208" s="55"/>
      <c r="BF208" s="55"/>
      <c r="BG208" s="55"/>
      <c r="BH208" s="55"/>
      <c r="BI208" s="55"/>
      <c r="BJ208" s="55"/>
      <c r="BK208" s="55"/>
      <c r="BL208" s="55"/>
      <c r="BM208" s="55"/>
      <c r="BN208" s="55"/>
      <c r="BO208" s="55"/>
      <c r="BP208" s="55"/>
      <c r="BQ208" s="55"/>
      <c r="BR208" s="55"/>
      <c r="BS208" s="55"/>
      <c r="BT208" s="55"/>
      <c r="BU208" s="55"/>
      <c r="BV208" s="55"/>
      <c r="BW208" s="55"/>
      <c r="BX208" s="55"/>
      <c r="BY208" s="55"/>
      <c r="BZ208" s="55"/>
      <c r="CA208" s="55"/>
      <c r="CB208" s="55"/>
      <c r="CC208" s="55"/>
      <c r="CD208" s="55"/>
      <c r="CE208" s="55"/>
      <c r="CF208" s="55"/>
      <c r="CG208" s="55"/>
      <c r="CH208" s="55"/>
      <c r="CI208" s="55"/>
      <c r="CJ208" s="55"/>
      <c r="CK208" s="55"/>
      <c r="CL208" s="55"/>
      <c r="CM208" s="55"/>
      <c r="CN208" s="55"/>
      <c r="CO208" s="55"/>
      <c r="CP208" s="55"/>
      <c r="CQ208" s="55"/>
      <c r="CR208" s="55"/>
      <c r="CS208" s="55"/>
      <c r="CT208" s="55"/>
      <c r="CU208" s="55"/>
      <c r="CV208" s="55"/>
      <c r="CW208" s="55"/>
      <c r="CX208" s="55"/>
      <c r="CY208" s="55"/>
      <c r="CZ208" s="55"/>
      <c r="DA208" s="55"/>
      <c r="DB208" s="55"/>
      <c r="DC208" s="55"/>
      <c r="DD208" s="55"/>
      <c r="DE208" s="55"/>
      <c r="DF208" s="55"/>
      <c r="DG208" s="55"/>
      <c r="DH208" s="55"/>
      <c r="DI208" s="55"/>
      <c r="DJ208" s="55"/>
      <c r="DK208" s="55"/>
      <c r="DL208" s="55"/>
      <c r="DM208" s="55"/>
      <c r="DN208" s="55"/>
      <c r="DO208" s="55"/>
      <c r="DP208" s="55"/>
      <c r="DQ208" s="55"/>
      <c r="DR208" s="55"/>
      <c r="DS208" s="55"/>
      <c r="DT208" s="55"/>
      <c r="DU208" s="55"/>
      <c r="DV208" s="55"/>
      <c r="DW208" s="55"/>
      <c r="DX208" s="55"/>
      <c r="DY208" s="55"/>
      <c r="DZ208" s="55"/>
      <c r="EA208" s="55"/>
      <c r="EB208" s="55"/>
      <c r="EC208" s="55"/>
      <c r="ED208" s="55"/>
      <c r="EE208" s="55"/>
      <c r="EF208" s="55"/>
      <c r="EG208" s="55"/>
      <c r="EH208" s="55"/>
      <c r="EI208" s="55"/>
      <c r="EJ208" s="55"/>
      <c r="EK208" s="55"/>
      <c r="EL208" s="55"/>
      <c r="EM208" s="55"/>
      <c r="EN208" s="55"/>
      <c r="EO208" s="55"/>
      <c r="EP208" s="55"/>
      <c r="EQ208" s="55"/>
      <c r="ER208" s="55"/>
      <c r="ES208" s="55"/>
      <c r="ET208" s="55"/>
      <c r="EU208" s="55"/>
      <c r="EV208" s="55"/>
      <c r="EW208" s="55"/>
      <c r="EX208" s="55"/>
      <c r="EY208" s="55"/>
      <c r="EZ208" s="55"/>
      <c r="FA208" s="55"/>
      <c r="FB208" s="55"/>
      <c r="FC208" s="55"/>
      <c r="FD208" s="55"/>
      <c r="FE208" s="55"/>
      <c r="FF208" s="55"/>
      <c r="FG208" s="55"/>
      <c r="FH208" s="55"/>
      <c r="FI208" s="55"/>
      <c r="FJ208" s="55"/>
      <c r="FK208" s="55"/>
      <c r="FL208" s="55"/>
      <c r="FM208" s="55"/>
      <c r="FN208" s="55"/>
      <c r="FO208" s="55"/>
      <c r="FP208" s="55"/>
      <c r="FQ208" s="55"/>
      <c r="FR208" s="55"/>
      <c r="FS208" s="55"/>
      <c r="FT208" s="55"/>
      <c r="FU208" s="55"/>
      <c r="FV208" s="55"/>
      <c r="FW208" s="55"/>
      <c r="FX208" s="55"/>
      <c r="FY208" s="55"/>
      <c r="FZ208" s="55"/>
      <c r="GA208" s="55"/>
      <c r="GB208" s="55"/>
      <c r="GC208" s="55"/>
      <c r="GD208" s="55"/>
      <c r="GE208" s="55"/>
      <c r="GF208" s="55"/>
      <c r="GG208" s="55"/>
      <c r="GH208" s="55"/>
      <c r="GI208" s="55"/>
      <c r="GJ208" s="55"/>
      <c r="GK208" s="55"/>
      <c r="GL208" s="55"/>
      <c r="GM208" s="55"/>
      <c r="GN208" s="55"/>
      <c r="GO208" s="55"/>
      <c r="GP208" s="55"/>
      <c r="GQ208" s="55"/>
      <c r="GR208" s="55"/>
      <c r="GS208" s="55"/>
      <c r="GT208" s="55"/>
      <c r="GU208" s="55"/>
      <c r="GV208" s="55"/>
      <c r="GW208" s="55"/>
      <c r="GX208" s="55"/>
      <c r="GY208" s="55"/>
      <c r="GZ208" s="55"/>
      <c r="HA208" s="55"/>
      <c r="HB208" s="55"/>
      <c r="HC208" s="55"/>
      <c r="HD208" s="55"/>
      <c r="HE208" s="55"/>
      <c r="HF208" s="55"/>
      <c r="HG208" s="55"/>
      <c r="HH208" s="55"/>
      <c r="HI208" s="55"/>
      <c r="HJ208" s="55"/>
      <c r="HK208" s="55"/>
      <c r="HL208" s="55"/>
      <c r="HM208" s="55"/>
      <c r="HN208" s="55"/>
      <c r="HO208" s="55"/>
      <c r="HP208" s="55"/>
      <c r="HQ208" s="55"/>
      <c r="HR208" s="55"/>
      <c r="HS208" s="55"/>
      <c r="HT208" s="55"/>
      <c r="HU208" s="55"/>
      <c r="HV208" s="55"/>
      <c r="HW208" s="55"/>
      <c r="HX208" s="55"/>
      <c r="HY208" s="55"/>
      <c r="HZ208" s="55"/>
      <c r="IA208" s="55"/>
      <c r="IB208" s="55"/>
      <c r="IC208" s="55"/>
      <c r="ID208" s="55"/>
      <c r="IE208" s="55"/>
      <c r="IF208" s="55"/>
      <c r="IG208" s="55"/>
      <c r="IH208" s="55"/>
      <c r="II208" s="55"/>
      <c r="IJ208" s="55"/>
      <c r="IK208" s="55"/>
      <c r="IL208" s="55"/>
      <c r="IM208" s="55"/>
      <c r="IN208" s="55"/>
      <c r="IO208" s="55"/>
      <c r="IP208" s="55"/>
      <c r="IQ208" s="55"/>
      <c r="IR208" s="55"/>
      <c r="IS208" s="55"/>
      <c r="IT208" s="55"/>
      <c r="IU208" s="55"/>
      <c r="IV208" s="55"/>
      <c r="IW208" s="55"/>
      <c r="IX208" s="55"/>
      <c r="IY208" s="55"/>
      <c r="IZ208" s="55"/>
      <c r="JA208" s="55"/>
      <c r="JB208" s="55"/>
      <c r="JC208" s="55"/>
      <c r="JD208" s="55"/>
      <c r="JE208" s="55"/>
      <c r="JF208" s="55"/>
      <c r="JG208" s="55"/>
      <c r="JH208" s="55"/>
      <c r="JI208" s="55"/>
      <c r="JJ208" s="55"/>
      <c r="JK208" s="55"/>
      <c r="JL208" s="55"/>
      <c r="JM208" s="55"/>
      <c r="JN208" s="55"/>
      <c r="JO208" s="55"/>
      <c r="JP208" s="55"/>
      <c r="JQ208" s="55"/>
      <c r="JR208" s="55"/>
      <c r="JS208" s="55"/>
      <c r="JT208" s="55"/>
      <c r="JU208" s="55"/>
      <c r="JV208" s="55"/>
      <c r="JW208" s="55"/>
      <c r="JX208" s="55"/>
      <c r="JY208" s="55"/>
      <c r="JZ208" s="55"/>
      <c r="KA208" s="55"/>
      <c r="KB208" s="55"/>
      <c r="KC208" s="55"/>
      <c r="KD208" s="55"/>
      <c r="KE208" s="55"/>
      <c r="KF208" s="55"/>
      <c r="KG208" s="55"/>
      <c r="KH208" s="55"/>
      <c r="KI208" s="55"/>
      <c r="KJ208" s="55"/>
      <c r="KK208" s="55"/>
      <c r="KL208" s="55"/>
      <c r="KM208" s="55"/>
      <c r="KN208" s="55"/>
      <c r="KO208" s="55"/>
      <c r="KP208" s="55"/>
      <c r="KQ208" s="55"/>
      <c r="KR208" s="55"/>
      <c r="KS208" s="55"/>
      <c r="KT208" s="55"/>
      <c r="KU208" s="55"/>
      <c r="KV208" s="55"/>
      <c r="KW208" s="55"/>
      <c r="KX208" s="55"/>
      <c r="KY208" s="55"/>
      <c r="KZ208" s="55"/>
      <c r="LA208" s="55"/>
      <c r="LB208" s="55"/>
      <c r="LC208" s="55"/>
      <c r="LD208" s="55"/>
      <c r="LE208" s="55"/>
      <c r="LF208" s="55"/>
      <c r="LG208" s="55"/>
      <c r="LH208" s="55"/>
      <c r="LI208" s="55"/>
      <c r="LJ208" s="55"/>
      <c r="LK208" s="55"/>
      <c r="LL208" s="55"/>
      <c r="LM208" s="55"/>
      <c r="LN208" s="55"/>
      <c r="LO208" s="55"/>
      <c r="LP208" s="55"/>
      <c r="LQ208" s="55"/>
      <c r="LR208" s="55"/>
      <c r="LS208" s="55"/>
      <c r="LT208" s="55"/>
      <c r="LU208" s="55"/>
      <c r="LV208" s="55"/>
      <c r="LW208" s="55"/>
      <c r="LX208" s="55"/>
      <c r="LY208" s="55"/>
      <c r="LZ208" s="55"/>
      <c r="MA208" s="55"/>
      <c r="MB208" s="55"/>
      <c r="MC208" s="55"/>
      <c r="MD208" s="55"/>
      <c r="ME208" s="55"/>
      <c r="MF208" s="55"/>
      <c r="MG208" s="55"/>
      <c r="MH208" s="55"/>
      <c r="MI208" s="55"/>
      <c r="MJ208" s="55"/>
      <c r="MK208" s="55"/>
      <c r="ML208" s="55"/>
      <c r="MM208" s="55"/>
      <c r="MN208" s="55"/>
      <c r="MO208" s="55"/>
      <c r="MP208" s="55"/>
      <c r="MQ208" s="55"/>
      <c r="MR208" s="55"/>
      <c r="MS208" s="55"/>
      <c r="MT208" s="55"/>
      <c r="MU208" s="55"/>
      <c r="MV208" s="55"/>
      <c r="MW208" s="55"/>
      <c r="MX208" s="55"/>
      <c r="MY208" s="55"/>
      <c r="MZ208" s="55"/>
      <c r="NA208" s="55"/>
      <c r="NB208" s="55"/>
      <c r="NC208" s="55"/>
      <c r="ND208" s="55"/>
      <c r="NE208" s="55"/>
      <c r="NF208" s="55"/>
      <c r="NG208" s="55"/>
      <c r="NH208" s="55"/>
      <c r="NI208" s="55"/>
      <c r="NJ208" s="55"/>
      <c r="NK208" s="55"/>
      <c r="NL208" s="55"/>
      <c r="NM208" s="55"/>
      <c r="NN208" s="55"/>
      <c r="NO208" s="55"/>
      <c r="NP208" s="55"/>
      <c r="NQ208" s="55"/>
      <c r="NR208" s="55"/>
      <c r="NS208" s="55"/>
      <c r="NT208" s="55"/>
      <c r="NU208" s="55"/>
      <c r="NV208" s="55"/>
      <c r="NW208" s="55"/>
      <c r="NX208" s="55"/>
      <c r="NY208" s="55"/>
      <c r="NZ208" s="55"/>
      <c r="OA208" s="55"/>
      <c r="OB208" s="55"/>
      <c r="OC208" s="55"/>
      <c r="OD208" s="55"/>
      <c r="OE208" s="55"/>
      <c r="OF208" s="55"/>
      <c r="OG208" s="55"/>
      <c r="OH208" s="55"/>
      <c r="OI208" s="55"/>
      <c r="OJ208" s="55"/>
      <c r="OK208" s="55"/>
      <c r="OL208" s="55"/>
      <c r="OM208" s="55"/>
      <c r="ON208" s="55"/>
      <c r="OO208" s="55"/>
      <c r="OP208" s="55"/>
      <c r="OQ208" s="55"/>
      <c r="OR208" s="55"/>
      <c r="OS208" s="55"/>
      <c r="OT208" s="55"/>
      <c r="OU208" s="55"/>
      <c r="OV208" s="55"/>
      <c r="OW208" s="55"/>
      <c r="OX208" s="55"/>
      <c r="OY208" s="55"/>
      <c r="OZ208" s="55"/>
      <c r="PA208" s="55"/>
      <c r="PB208" s="55"/>
      <c r="PC208" s="55"/>
      <c r="PD208" s="55"/>
      <c r="PE208" s="55"/>
      <c r="PF208" s="55"/>
      <c r="PG208" s="55"/>
      <c r="PH208" s="55"/>
      <c r="PI208" s="55"/>
      <c r="PJ208" s="55"/>
      <c r="PK208" s="55"/>
      <c r="PL208" s="55"/>
      <c r="PM208" s="55"/>
      <c r="PN208" s="55"/>
      <c r="PO208" s="55"/>
      <c r="PP208" s="55"/>
      <c r="PQ208" s="55"/>
      <c r="PR208" s="55"/>
      <c r="PS208" s="55"/>
      <c r="PT208" s="55"/>
      <c r="PU208" s="55"/>
      <c r="PV208" s="55"/>
      <c r="PW208" s="55"/>
      <c r="PX208" s="55"/>
      <c r="PY208" s="55"/>
      <c r="PZ208" s="55"/>
      <c r="QA208" s="55"/>
      <c r="QB208" s="55"/>
      <c r="QC208" s="55"/>
      <c r="QD208" s="55"/>
      <c r="QE208" s="55"/>
      <c r="QF208" s="55"/>
      <c r="QG208" s="55"/>
      <c r="QH208" s="55"/>
      <c r="QI208" s="55"/>
      <c r="QJ208" s="55"/>
      <c r="QK208" s="55"/>
      <c r="QL208" s="55"/>
      <c r="QM208" s="55"/>
      <c r="QN208" s="55"/>
      <c r="QO208" s="55"/>
      <c r="QP208" s="55"/>
      <c r="QQ208" s="55"/>
      <c r="QR208" s="55"/>
      <c r="QS208" s="55"/>
      <c r="QT208" s="55"/>
      <c r="QU208" s="55"/>
      <c r="QV208" s="55"/>
      <c r="QW208" s="55"/>
      <c r="QX208" s="55"/>
      <c r="QY208" s="55"/>
      <c r="QZ208" s="55"/>
      <c r="RA208" s="55"/>
      <c r="RB208" s="55"/>
      <c r="RC208" s="55"/>
      <c r="RD208" s="55"/>
      <c r="RE208" s="55"/>
      <c r="RF208" s="55"/>
      <c r="RG208" s="55"/>
      <c r="RH208" s="55"/>
      <c r="RI208" s="55"/>
      <c r="RJ208" s="55"/>
      <c r="RK208" s="55"/>
      <c r="RL208" s="55"/>
      <c r="RM208" s="55"/>
      <c r="RN208" s="55"/>
      <c r="RO208" s="55"/>
      <c r="RP208" s="55"/>
      <c r="RQ208" s="55"/>
      <c r="RR208" s="55"/>
      <c r="RS208" s="55"/>
      <c r="RT208" s="55"/>
      <c r="RU208" s="55"/>
      <c r="RV208" s="55"/>
      <c r="RW208" s="55"/>
      <c r="RX208" s="55"/>
      <c r="RY208" s="55"/>
      <c r="RZ208" s="55"/>
      <c r="SA208" s="55"/>
      <c r="SB208" s="55"/>
      <c r="SC208" s="55"/>
      <c r="SD208" s="55"/>
      <c r="SE208" s="55"/>
      <c r="SF208" s="55"/>
      <c r="SG208" s="55"/>
      <c r="SH208" s="55"/>
      <c r="SI208" s="55"/>
      <c r="SJ208" s="55"/>
      <c r="SK208" s="55"/>
      <c r="SL208" s="55"/>
      <c r="SM208" s="55"/>
      <c r="SN208" s="55"/>
      <c r="SO208" s="55"/>
      <c r="SP208" s="55"/>
      <c r="SQ208" s="55"/>
      <c r="SR208" s="55"/>
      <c r="SS208" s="55"/>
      <c r="ST208" s="55"/>
      <c r="SU208" s="55"/>
      <c r="SV208" s="55"/>
      <c r="SW208" s="55"/>
      <c r="SX208" s="55"/>
      <c r="SY208" s="55"/>
      <c r="SZ208" s="55"/>
      <c r="TA208" s="55"/>
      <c r="TB208" s="55"/>
      <c r="TC208" s="55"/>
      <c r="TD208" s="55"/>
      <c r="TE208" s="55"/>
      <c r="TF208" s="55"/>
      <c r="TG208" s="55"/>
      <c r="TH208" s="55"/>
      <c r="TI208" s="55"/>
      <c r="TJ208" s="55"/>
      <c r="TK208" s="55"/>
      <c r="TL208" s="55"/>
      <c r="TM208" s="55"/>
      <c r="TN208" s="55"/>
      <c r="TO208" s="55"/>
      <c r="TP208" s="55"/>
      <c r="TQ208" s="55"/>
      <c r="TR208" s="55"/>
      <c r="TS208" s="55"/>
      <c r="TT208" s="55"/>
      <c r="TU208" s="55"/>
      <c r="TV208" s="55"/>
      <c r="TW208" s="55"/>
      <c r="TX208" s="55"/>
      <c r="TY208" s="55"/>
      <c r="TZ208" s="55"/>
      <c r="UA208" s="55"/>
      <c r="UB208" s="55"/>
      <c r="UC208" s="55"/>
      <c r="UD208" s="55"/>
      <c r="UE208" s="55"/>
      <c r="UF208" s="55"/>
      <c r="UG208" s="55"/>
      <c r="UH208" s="55"/>
      <c r="UI208" s="55"/>
      <c r="UJ208" s="55"/>
      <c r="UK208" s="55"/>
      <c r="UL208" s="55"/>
      <c r="UM208" s="55"/>
      <c r="UN208" s="55"/>
      <c r="UO208" s="55"/>
      <c r="UP208" s="55"/>
      <c r="UQ208" s="55"/>
      <c r="UR208" s="55"/>
      <c r="US208" s="55"/>
      <c r="UT208" s="55"/>
      <c r="UU208" s="55"/>
      <c r="UV208" s="55"/>
      <c r="UW208" s="55"/>
      <c r="UX208" s="55"/>
      <c r="UY208" s="55"/>
      <c r="UZ208" s="55"/>
      <c r="VA208" s="55"/>
      <c r="VB208" s="55"/>
      <c r="VC208" s="55"/>
      <c r="VD208" s="55"/>
      <c r="VE208" s="55"/>
      <c r="VF208" s="55"/>
      <c r="VG208" s="55"/>
      <c r="VH208" s="55"/>
      <c r="VI208" s="55"/>
      <c r="VJ208" s="55"/>
      <c r="VK208" s="55"/>
      <c r="VL208" s="55"/>
      <c r="VM208" s="55"/>
      <c r="VN208" s="55"/>
      <c r="VO208" s="55"/>
      <c r="VP208" s="55"/>
      <c r="VQ208" s="55"/>
      <c r="VR208" s="55"/>
      <c r="VS208" s="55"/>
      <c r="VT208" s="55"/>
      <c r="VU208" s="55"/>
      <c r="VV208" s="55"/>
      <c r="VW208" s="55"/>
      <c r="VX208" s="55"/>
      <c r="VY208" s="55"/>
      <c r="VZ208" s="55"/>
      <c r="WA208" s="55"/>
      <c r="WB208" s="55"/>
      <c r="WC208" s="55"/>
      <c r="WD208" s="55"/>
      <c r="WE208" s="55"/>
      <c r="WF208" s="55"/>
      <c r="WG208" s="55"/>
      <c r="WH208" s="55"/>
      <c r="WI208" s="55"/>
      <c r="WJ208" s="55"/>
      <c r="WK208" s="55"/>
      <c r="WL208" s="55"/>
      <c r="WM208" s="55"/>
      <c r="WN208" s="55"/>
      <c r="WO208" s="55"/>
      <c r="WP208" s="55"/>
      <c r="WQ208" s="55"/>
      <c r="WR208" s="55"/>
      <c r="WS208" s="55"/>
      <c r="WT208" s="55"/>
      <c r="WU208" s="55"/>
      <c r="WV208" s="55"/>
      <c r="WW208" s="55"/>
      <c r="WX208" s="55"/>
      <c r="WY208" s="55"/>
      <c r="WZ208" s="55"/>
      <c r="XA208" s="55"/>
      <c r="XB208" s="55"/>
      <c r="XC208" s="55"/>
      <c r="XD208" s="55"/>
      <c r="XE208" s="55"/>
      <c r="XF208" s="55"/>
      <c r="XG208" s="55"/>
      <c r="XH208" s="55"/>
      <c r="XI208" s="55"/>
      <c r="XJ208" s="55"/>
      <c r="XK208" s="55"/>
      <c r="XL208" s="55"/>
      <c r="XM208" s="55"/>
      <c r="XN208" s="55"/>
      <c r="XO208" s="55"/>
      <c r="XP208" s="55"/>
      <c r="XQ208" s="55"/>
      <c r="XR208" s="55"/>
      <c r="XS208" s="55"/>
      <c r="XT208" s="55"/>
      <c r="XU208" s="55"/>
      <c r="XV208" s="55"/>
      <c r="XW208" s="55"/>
      <c r="XX208" s="55"/>
      <c r="XY208" s="55"/>
      <c r="XZ208" s="55"/>
      <c r="YA208" s="55"/>
      <c r="YB208" s="55"/>
      <c r="YC208" s="55"/>
      <c r="YD208" s="55"/>
      <c r="YE208" s="55"/>
      <c r="YF208" s="55"/>
      <c r="YG208" s="55"/>
      <c r="YH208" s="55"/>
      <c r="YI208" s="55"/>
      <c r="YJ208" s="55"/>
      <c r="YK208" s="55"/>
      <c r="YL208" s="55"/>
      <c r="YM208" s="55"/>
      <c r="YN208" s="55"/>
      <c r="YO208" s="55"/>
      <c r="YP208" s="55"/>
      <c r="YQ208" s="55"/>
      <c r="YR208" s="55"/>
      <c r="YS208" s="55"/>
      <c r="YT208" s="55"/>
      <c r="YU208" s="55"/>
      <c r="YV208" s="55"/>
      <c r="YW208" s="55"/>
      <c r="YX208" s="55"/>
      <c r="YY208" s="55"/>
      <c r="YZ208" s="55"/>
      <c r="ZA208" s="55"/>
      <c r="ZB208" s="55"/>
      <c r="ZC208" s="55"/>
      <c r="ZD208" s="55"/>
      <c r="ZE208" s="55"/>
      <c r="ZF208" s="55"/>
      <c r="ZG208" s="55"/>
      <c r="ZH208" s="55"/>
      <c r="ZI208" s="55"/>
      <c r="ZJ208" s="55"/>
      <c r="ZK208" s="55"/>
      <c r="ZL208" s="55"/>
      <c r="ZM208" s="55"/>
      <c r="ZN208" s="55"/>
      <c r="ZO208" s="55"/>
      <c r="ZP208" s="55"/>
      <c r="ZQ208" s="55"/>
      <c r="ZR208" s="55"/>
      <c r="ZS208" s="55"/>
      <c r="ZT208" s="55"/>
      <c r="ZU208" s="55"/>
      <c r="ZV208" s="55"/>
      <c r="ZW208" s="55"/>
      <c r="ZX208" s="55"/>
      <c r="ZY208" s="55"/>
      <c r="ZZ208" s="55"/>
      <c r="AAA208" s="55"/>
      <c r="AAB208" s="55"/>
      <c r="AAC208" s="55"/>
      <c r="AAD208" s="55"/>
      <c r="AAE208" s="55"/>
      <c r="AAF208" s="55"/>
      <c r="AAG208" s="55"/>
      <c r="AAH208" s="55"/>
      <c r="AAI208" s="55"/>
      <c r="AAJ208" s="55"/>
      <c r="AAK208" s="55"/>
      <c r="AAL208" s="55"/>
      <c r="AAM208" s="55"/>
      <c r="AAN208" s="55"/>
      <c r="AAO208" s="55"/>
      <c r="AAP208" s="55"/>
      <c r="AAQ208" s="55"/>
      <c r="AAR208" s="55"/>
      <c r="AAS208" s="55"/>
      <c r="AAT208" s="55"/>
      <c r="AAU208" s="55"/>
      <c r="AAV208" s="55"/>
      <c r="AAW208" s="55"/>
      <c r="AAX208" s="55"/>
      <c r="AAY208" s="55"/>
      <c r="AAZ208" s="55"/>
      <c r="ABA208" s="55"/>
      <c r="ABB208" s="55"/>
      <c r="ABC208" s="55"/>
      <c r="ABD208" s="55"/>
      <c r="ABE208" s="55"/>
      <c r="ABF208" s="55"/>
      <c r="ABG208" s="55"/>
      <c r="ABH208" s="55"/>
      <c r="ABI208" s="55"/>
      <c r="ABJ208" s="55"/>
      <c r="ABK208" s="55"/>
      <c r="ABL208" s="55"/>
      <c r="ABM208" s="55"/>
      <c r="ABN208" s="55"/>
      <c r="ABO208" s="55"/>
      <c r="ABP208" s="55"/>
      <c r="ABQ208" s="55"/>
      <c r="ABR208" s="55"/>
      <c r="ABS208" s="55"/>
      <c r="ABT208" s="55"/>
      <c r="ABU208" s="55"/>
      <c r="ABV208" s="55"/>
      <c r="ABW208" s="55"/>
      <c r="ABX208" s="55"/>
      <c r="ABY208" s="55"/>
      <c r="ABZ208" s="55"/>
      <c r="ACA208" s="55"/>
      <c r="ACB208" s="55"/>
      <c r="ACC208" s="55"/>
      <c r="ACD208" s="55"/>
      <c r="ACE208" s="55"/>
      <c r="ACF208" s="55"/>
      <c r="ACG208" s="55"/>
      <c r="ACH208" s="55"/>
      <c r="ACI208" s="55"/>
      <c r="ACJ208" s="55"/>
      <c r="ACK208" s="55"/>
      <c r="ACL208" s="55"/>
      <c r="ACM208" s="55"/>
      <c r="ACN208" s="55"/>
      <c r="ACO208" s="55"/>
      <c r="ACP208" s="55"/>
      <c r="ACQ208" s="55"/>
      <c r="ACR208" s="55"/>
      <c r="ACS208" s="55"/>
      <c r="ACT208" s="55"/>
      <c r="ACU208" s="55"/>
      <c r="ACV208" s="55"/>
      <c r="ACW208" s="55"/>
      <c r="ACX208" s="55"/>
      <c r="ACY208" s="55"/>
      <c r="ACZ208" s="55"/>
      <c r="ADA208" s="55"/>
      <c r="ADB208" s="55"/>
      <c r="ADC208" s="55"/>
      <c r="ADD208" s="55"/>
      <c r="ADE208" s="55"/>
      <c r="ADF208" s="55"/>
      <c r="ADG208" s="55"/>
      <c r="ADH208" s="55"/>
      <c r="ADI208" s="55"/>
      <c r="ADJ208" s="55"/>
      <c r="ADK208" s="55"/>
      <c r="ADL208" s="55"/>
      <c r="ADM208" s="55"/>
      <c r="ADN208" s="55"/>
      <c r="ADO208" s="55"/>
      <c r="ADP208" s="55"/>
      <c r="ADQ208" s="55"/>
      <c r="ADR208" s="55"/>
      <c r="ADS208" s="55"/>
      <c r="ADT208" s="55"/>
      <c r="ADU208" s="55"/>
      <c r="ADV208" s="55"/>
      <c r="ADW208" s="55"/>
      <c r="ADX208" s="55"/>
      <c r="ADY208" s="55"/>
      <c r="ADZ208" s="55"/>
      <c r="AEA208" s="55"/>
      <c r="AEB208" s="55"/>
      <c r="AEC208" s="55"/>
      <c r="AED208" s="55"/>
      <c r="AEE208" s="55"/>
      <c r="AEF208" s="55"/>
      <c r="AEG208" s="55"/>
      <c r="AEH208" s="55"/>
      <c r="AEI208" s="55"/>
      <c r="AEJ208" s="55"/>
      <c r="AEK208" s="55"/>
      <c r="AEL208" s="55"/>
      <c r="AEM208" s="55"/>
      <c r="AEN208" s="55"/>
      <c r="AEO208" s="55"/>
      <c r="AEP208" s="55"/>
      <c r="AEQ208" s="55"/>
      <c r="AER208" s="55"/>
      <c r="AES208" s="55"/>
      <c r="AET208" s="55"/>
      <c r="AEU208" s="55"/>
      <c r="AEV208" s="55"/>
      <c r="AEW208" s="55"/>
      <c r="AEX208" s="55"/>
      <c r="AEY208" s="55"/>
      <c r="AEZ208" s="55"/>
      <c r="AFA208" s="55"/>
      <c r="AFB208" s="55"/>
      <c r="AFC208" s="55"/>
      <c r="AFD208" s="55"/>
      <c r="AFE208" s="55"/>
      <c r="AFF208" s="55"/>
      <c r="AFG208" s="55"/>
      <c r="AFH208" s="55"/>
      <c r="AFI208" s="55"/>
      <c r="AFJ208" s="55"/>
      <c r="AFK208" s="55"/>
      <c r="AFL208" s="55"/>
      <c r="AFM208" s="55"/>
      <c r="AFN208" s="55"/>
      <c r="AFO208" s="55"/>
      <c r="AFP208" s="55"/>
      <c r="AFQ208" s="55"/>
      <c r="AFR208" s="55"/>
      <c r="AFS208" s="55"/>
      <c r="AFT208" s="55"/>
      <c r="AFU208" s="55"/>
      <c r="AFV208" s="55"/>
      <c r="AFW208" s="55"/>
      <c r="AFX208" s="55"/>
      <c r="AFY208" s="55"/>
      <c r="AFZ208" s="55"/>
      <c r="AGA208" s="55"/>
      <c r="AGB208" s="55"/>
      <c r="AGC208" s="55"/>
      <c r="AGD208" s="55"/>
      <c r="AGE208" s="55"/>
      <c r="AGF208" s="55"/>
      <c r="AGG208" s="55"/>
      <c r="AGH208" s="55"/>
      <c r="AGI208" s="55"/>
      <c r="AGJ208" s="55"/>
      <c r="AGK208" s="55"/>
      <c r="AGL208" s="55"/>
      <c r="AGM208" s="55"/>
      <c r="AGN208" s="55"/>
      <c r="AGO208" s="55"/>
      <c r="AGP208" s="55"/>
      <c r="AGQ208" s="55"/>
      <c r="AGR208" s="55"/>
      <c r="AGS208" s="55"/>
      <c r="AGT208" s="55"/>
      <c r="AGU208" s="55"/>
      <c r="AGV208" s="55"/>
      <c r="AGW208" s="55"/>
      <c r="AGX208" s="55"/>
      <c r="AGY208" s="55"/>
      <c r="AGZ208" s="55"/>
      <c r="AHA208" s="55"/>
      <c r="AHB208" s="55"/>
      <c r="AHC208" s="55"/>
      <c r="AHD208" s="55"/>
      <c r="AHE208" s="55"/>
      <c r="AHF208" s="55"/>
      <c r="AHG208" s="55"/>
      <c r="AHH208" s="55"/>
      <c r="AHI208" s="55"/>
      <c r="AHJ208" s="55"/>
      <c r="AHK208" s="55"/>
      <c r="AHL208" s="55"/>
      <c r="AHM208" s="55"/>
      <c r="AHN208" s="55"/>
      <c r="AHO208" s="55"/>
      <c r="AHP208" s="55"/>
      <c r="AHQ208" s="55"/>
      <c r="AHR208" s="55"/>
      <c r="AHS208" s="55"/>
      <c r="AHT208" s="55"/>
      <c r="AHU208" s="55"/>
      <c r="AHV208" s="55"/>
      <c r="AHW208" s="55"/>
      <c r="AHX208" s="55"/>
      <c r="AHY208" s="55"/>
      <c r="AHZ208" s="55"/>
      <c r="AIA208" s="55"/>
      <c r="AIB208" s="55"/>
      <c r="AIC208" s="55"/>
      <c r="AID208" s="55"/>
      <c r="AIE208" s="55"/>
      <c r="AIF208" s="55"/>
      <c r="AIG208" s="55"/>
      <c r="AIH208" s="55"/>
      <c r="AII208" s="55"/>
      <c r="AIJ208" s="55"/>
      <c r="AIK208" s="55"/>
      <c r="AIL208" s="55"/>
      <c r="AIM208" s="55"/>
      <c r="AIN208" s="55"/>
      <c r="AIO208" s="55"/>
      <c r="AIP208" s="55"/>
      <c r="AIQ208" s="55"/>
      <c r="AIR208" s="55"/>
      <c r="AIS208" s="55"/>
      <c r="AIT208" s="55"/>
      <c r="AIU208" s="55"/>
      <c r="AIV208" s="55"/>
      <c r="AIW208" s="55"/>
      <c r="AIX208" s="55"/>
      <c r="AIY208" s="55"/>
      <c r="AIZ208" s="55"/>
      <c r="AJA208" s="55"/>
      <c r="AJB208" s="55"/>
      <c r="AJC208" s="55"/>
      <c r="AJD208" s="55"/>
      <c r="AJE208" s="55"/>
      <c r="AJF208" s="55"/>
      <c r="AJG208" s="55"/>
      <c r="AJH208" s="55"/>
      <c r="AJI208" s="55"/>
      <c r="AJJ208" s="55"/>
      <c r="AJK208" s="55"/>
      <c r="AJL208" s="55"/>
      <c r="AJM208" s="55"/>
      <c r="AJN208" s="55"/>
      <c r="AJO208" s="55"/>
      <c r="AJP208" s="55"/>
      <c r="AJQ208" s="55"/>
      <c r="AJR208" s="55"/>
      <c r="AJS208" s="55"/>
      <c r="AJT208" s="55"/>
      <c r="AJU208" s="55"/>
      <c r="AJV208" s="55"/>
      <c r="AJW208" s="55"/>
      <c r="AJX208" s="55"/>
      <c r="AJY208" s="55"/>
      <c r="AJZ208" s="55"/>
      <c r="AKA208" s="55"/>
      <c r="AKB208" s="55"/>
      <c r="AKC208" s="55"/>
      <c r="AKD208" s="55"/>
      <c r="AKE208" s="55"/>
      <c r="AKF208" s="55"/>
      <c r="AKG208" s="55"/>
      <c r="AKH208" s="55"/>
      <c r="AKI208" s="55"/>
      <c r="AKJ208" s="55"/>
      <c r="AKK208" s="55"/>
      <c r="AKL208" s="55"/>
      <c r="AKM208" s="55"/>
      <c r="AKN208" s="55"/>
      <c r="AKO208" s="55"/>
      <c r="AKP208" s="55"/>
      <c r="AKQ208" s="55"/>
      <c r="AKR208" s="55"/>
      <c r="AKS208" s="55"/>
      <c r="AKT208" s="55"/>
      <c r="AKU208" s="55"/>
      <c r="AKV208" s="55"/>
      <c r="AKW208" s="55"/>
      <c r="AKX208" s="55"/>
      <c r="AKY208" s="55"/>
      <c r="AKZ208" s="55"/>
      <c r="ALA208" s="55"/>
      <c r="ALB208" s="55"/>
      <c r="ALC208" s="55"/>
      <c r="ALD208" s="55"/>
      <c r="ALE208" s="55"/>
      <c r="ALF208" s="55"/>
      <c r="ALG208" s="55"/>
      <c r="ALH208" s="55"/>
      <c r="ALI208" s="55"/>
      <c r="ALJ208" s="55"/>
      <c r="ALK208" s="55"/>
      <c r="ALL208" s="55"/>
      <c r="ALM208" s="55"/>
      <c r="ALN208" s="55"/>
      <c r="ALO208" s="55"/>
      <c r="ALP208" s="55"/>
      <c r="ALQ208" s="55"/>
      <c r="ALR208" s="55"/>
      <c r="ALS208" s="55"/>
      <c r="ALT208" s="55"/>
      <c r="ALU208" s="55"/>
      <c r="ALV208" s="55"/>
      <c r="ALW208" s="55"/>
      <c r="ALX208" s="55"/>
      <c r="ALY208" s="55"/>
      <c r="ALZ208" s="55"/>
      <c r="AMA208" s="55"/>
      <c r="AMB208" s="55"/>
      <c r="AMC208" s="55"/>
      <c r="AMD208" s="55"/>
      <c r="AME208" s="55"/>
      <c r="AMF208" s="55"/>
      <c r="AMG208" s="55"/>
      <c r="AMH208" s="55"/>
      <c r="AMI208" s="55"/>
      <c r="AMJ208" s="55"/>
      <c r="AMK208" s="55"/>
      <c r="AML208" s="55"/>
      <c r="AMM208" s="55"/>
      <c r="AMN208" s="55"/>
      <c r="AMO208" s="55"/>
      <c r="AMP208" s="55"/>
      <c r="AMQ208" s="55"/>
      <c r="AMR208" s="55"/>
      <c r="AMS208" s="55"/>
      <c r="AMT208" s="55"/>
      <c r="AMU208" s="55"/>
      <c r="AMV208" s="55"/>
      <c r="AMW208" s="55"/>
      <c r="AMX208" s="55"/>
      <c r="AMY208" s="55"/>
      <c r="AMZ208" s="55"/>
      <c r="ANA208" s="55"/>
      <c r="ANB208" s="55"/>
      <c r="ANC208" s="55"/>
      <c r="AND208" s="55"/>
      <c r="ANE208" s="55"/>
      <c r="ANF208" s="55"/>
      <c r="ANG208" s="55"/>
      <c r="ANH208" s="55"/>
      <c r="ANI208" s="55"/>
      <c r="ANJ208" s="55"/>
      <c r="ANK208" s="55"/>
      <c r="ANL208" s="55"/>
      <c r="ANM208" s="55"/>
      <c r="ANN208" s="55"/>
      <c r="ANO208" s="55"/>
      <c r="ANP208" s="55"/>
      <c r="ANQ208" s="55"/>
      <c r="ANR208" s="55"/>
      <c r="ANS208" s="55"/>
      <c r="ANT208" s="55"/>
      <c r="ANU208" s="55"/>
      <c r="ANV208" s="55"/>
      <c r="ANW208" s="55"/>
      <c r="ANX208" s="55"/>
      <c r="ANY208" s="55"/>
      <c r="ANZ208" s="55"/>
      <c r="AOA208" s="55"/>
      <c r="AOB208" s="55"/>
      <c r="AOC208" s="55"/>
      <c r="AOD208" s="55"/>
      <c r="AOE208" s="55"/>
      <c r="AOF208" s="55"/>
      <c r="AOG208" s="55"/>
      <c r="AOH208" s="55"/>
      <c r="AOI208" s="55"/>
      <c r="AOJ208" s="55"/>
      <c r="AOK208" s="55"/>
      <c r="AOL208" s="55"/>
      <c r="AOM208" s="55"/>
      <c r="AON208" s="55"/>
      <c r="AOO208" s="55"/>
      <c r="AOP208" s="55"/>
      <c r="AOQ208" s="55"/>
      <c r="AOR208" s="55"/>
      <c r="AOS208" s="55"/>
      <c r="AOT208" s="55"/>
      <c r="AOU208" s="55"/>
      <c r="AOV208" s="55"/>
      <c r="AOW208" s="55"/>
      <c r="AOX208" s="55"/>
      <c r="AOY208" s="55"/>
      <c r="AOZ208" s="55"/>
      <c r="APA208" s="55"/>
      <c r="APB208" s="55"/>
      <c r="APC208" s="55"/>
      <c r="APD208" s="55"/>
      <c r="APE208" s="55"/>
      <c r="APF208" s="55"/>
      <c r="APG208" s="55"/>
      <c r="APH208" s="55"/>
      <c r="API208" s="55"/>
      <c r="APJ208" s="55"/>
      <c r="APK208" s="55"/>
      <c r="APL208" s="55"/>
      <c r="APM208" s="55"/>
      <c r="APN208" s="55"/>
      <c r="APO208" s="55"/>
      <c r="APP208" s="55"/>
      <c r="APQ208" s="55"/>
      <c r="APR208" s="55"/>
      <c r="APS208" s="55"/>
      <c r="APT208" s="55"/>
      <c r="APU208" s="55"/>
      <c r="APV208" s="55"/>
      <c r="APW208" s="55"/>
      <c r="APX208" s="55"/>
      <c r="APY208" s="55"/>
      <c r="APZ208" s="55"/>
      <c r="AQA208" s="55"/>
      <c r="AQB208" s="55"/>
      <c r="AQC208" s="55"/>
      <c r="AQD208" s="55"/>
      <c r="AQE208" s="55"/>
      <c r="AQF208" s="55"/>
      <c r="AQG208" s="55"/>
      <c r="AQH208" s="55"/>
      <c r="AQI208" s="55"/>
      <c r="AQJ208" s="55"/>
      <c r="AQK208" s="55"/>
      <c r="AQL208" s="55"/>
      <c r="AQM208" s="55"/>
      <c r="AQN208" s="55"/>
      <c r="AQO208" s="55"/>
      <c r="AQP208" s="55"/>
      <c r="AQQ208" s="55"/>
      <c r="AQR208" s="55"/>
      <c r="AQS208" s="55"/>
      <c r="AQT208" s="55"/>
      <c r="AQU208" s="55"/>
      <c r="AQV208" s="55"/>
      <c r="AQW208" s="55"/>
      <c r="AQX208" s="55"/>
      <c r="AQY208" s="55"/>
      <c r="AQZ208" s="55"/>
      <c r="ARA208" s="55"/>
      <c r="ARB208" s="55"/>
      <c r="ARC208" s="55"/>
      <c r="ARD208" s="55"/>
      <c r="ARE208" s="55"/>
      <c r="ARF208" s="55"/>
      <c r="ARG208" s="55"/>
      <c r="ARH208" s="55"/>
      <c r="ARI208" s="55"/>
      <c r="ARJ208" s="55"/>
      <c r="ARK208" s="55"/>
      <c r="ARL208" s="55"/>
      <c r="ARM208" s="55"/>
      <c r="ARN208" s="55"/>
      <c r="ARO208" s="55"/>
      <c r="ARP208" s="55"/>
      <c r="ARQ208" s="55"/>
      <c r="ARR208" s="55"/>
      <c r="ARS208" s="55"/>
      <c r="ART208" s="55"/>
      <c r="ARU208" s="55"/>
      <c r="ARV208" s="55"/>
      <c r="ARW208" s="55"/>
      <c r="ARX208" s="55"/>
      <c r="ARY208" s="55"/>
      <c r="ARZ208" s="55"/>
      <c r="ASA208" s="55"/>
      <c r="ASB208" s="55"/>
      <c r="ASC208" s="55"/>
      <c r="ASD208" s="55"/>
      <c r="ASE208" s="55"/>
      <c r="ASF208" s="55"/>
      <c r="ASG208" s="55"/>
      <c r="ASH208" s="55"/>
      <c r="ASI208" s="55"/>
      <c r="ASJ208" s="55"/>
      <c r="ASK208" s="55"/>
      <c r="ASL208" s="55"/>
      <c r="ASM208" s="55"/>
      <c r="ASN208" s="55"/>
      <c r="ASO208" s="55"/>
      <c r="ASP208" s="55"/>
      <c r="ASQ208" s="55"/>
      <c r="ASR208" s="55"/>
      <c r="ASS208" s="55"/>
      <c r="AST208" s="55"/>
      <c r="ASU208" s="55"/>
      <c r="ASV208" s="55"/>
      <c r="ASW208" s="55"/>
      <c r="ASX208" s="55"/>
      <c r="ASY208" s="55"/>
      <c r="ASZ208" s="55"/>
      <c r="ATA208" s="55"/>
      <c r="ATB208" s="55"/>
      <c r="ATC208" s="55"/>
      <c r="ATD208" s="55"/>
      <c r="ATE208" s="55"/>
      <c r="ATF208" s="55"/>
      <c r="ATG208" s="55"/>
      <c r="ATH208" s="55"/>
      <c r="ATI208" s="55"/>
      <c r="ATJ208" s="55"/>
      <c r="ATK208" s="55"/>
      <c r="ATL208" s="55"/>
      <c r="ATM208" s="55"/>
      <c r="ATN208" s="55"/>
      <c r="ATO208" s="55"/>
      <c r="ATP208" s="55"/>
      <c r="ATQ208" s="55"/>
      <c r="ATR208" s="55"/>
      <c r="ATS208" s="55"/>
      <c r="ATT208" s="55"/>
      <c r="ATU208" s="55"/>
      <c r="ATV208" s="55"/>
      <c r="ATW208" s="55"/>
      <c r="ATX208" s="55"/>
      <c r="ATY208" s="55"/>
      <c r="ATZ208" s="55"/>
      <c r="AUA208" s="55"/>
      <c r="AUB208" s="55"/>
      <c r="AUC208" s="55"/>
      <c r="AUD208" s="55"/>
      <c r="AUE208" s="55"/>
      <c r="AUF208" s="55"/>
      <c r="AUG208" s="55"/>
      <c r="AUH208" s="55"/>
      <c r="AUI208" s="55"/>
      <c r="AUJ208" s="55"/>
      <c r="AUK208" s="55"/>
      <c r="AUL208" s="55"/>
      <c r="AUM208" s="55"/>
      <c r="AUN208" s="55"/>
      <c r="AUO208" s="55"/>
      <c r="AUP208" s="55"/>
      <c r="AUQ208" s="55"/>
      <c r="AUR208" s="55"/>
      <c r="AUS208" s="55"/>
      <c r="AUT208" s="55"/>
      <c r="AUU208" s="55"/>
      <c r="AUV208" s="55"/>
      <c r="AUW208" s="55"/>
      <c r="AUX208" s="55"/>
      <c r="AUY208" s="55"/>
      <c r="AUZ208" s="55"/>
      <c r="AVA208" s="55"/>
      <c r="AVB208" s="55"/>
      <c r="AVC208" s="55"/>
      <c r="AVD208" s="55"/>
      <c r="AVE208" s="55"/>
      <c r="AVF208" s="55"/>
      <c r="AVG208" s="55"/>
      <c r="AVH208" s="55"/>
      <c r="AVI208" s="55"/>
      <c r="AVJ208" s="55"/>
      <c r="AVK208" s="55"/>
      <c r="AVL208" s="55"/>
      <c r="AVM208" s="55"/>
      <c r="AVN208" s="55"/>
      <c r="AVO208" s="55"/>
      <c r="AVP208" s="55"/>
      <c r="AVQ208" s="55"/>
      <c r="AVR208" s="55"/>
      <c r="AVS208" s="55"/>
      <c r="AVT208" s="55"/>
      <c r="AVU208" s="55"/>
      <c r="AVV208" s="55"/>
      <c r="AVW208" s="55"/>
      <c r="AVX208" s="55"/>
      <c r="AVY208" s="55"/>
      <c r="AVZ208" s="55"/>
      <c r="AWA208" s="55"/>
      <c r="AWB208" s="55"/>
      <c r="AWC208" s="55"/>
      <c r="AWD208" s="55"/>
      <c r="AWE208" s="55"/>
      <c r="AWF208" s="55"/>
      <c r="AWG208" s="55"/>
      <c r="AWH208" s="55"/>
      <c r="AWI208" s="55"/>
      <c r="AWJ208" s="55"/>
      <c r="AWK208" s="55"/>
      <c r="AWL208" s="55"/>
      <c r="AWM208" s="55"/>
      <c r="AWN208" s="55"/>
      <c r="AWO208" s="55"/>
      <c r="AWP208" s="55"/>
      <c r="AWQ208" s="55"/>
      <c r="AWR208" s="55"/>
      <c r="AWS208" s="55"/>
      <c r="AWT208" s="55"/>
      <c r="AWU208" s="55"/>
      <c r="AWV208" s="55"/>
      <c r="AWW208" s="55"/>
      <c r="AWX208" s="55"/>
      <c r="AWY208" s="55"/>
      <c r="AWZ208" s="55"/>
      <c r="AXA208" s="55"/>
      <c r="AXB208" s="55"/>
      <c r="AXC208" s="55"/>
      <c r="AXD208" s="55"/>
      <c r="AXE208" s="55"/>
      <c r="AXF208" s="55"/>
      <c r="AXG208" s="55"/>
      <c r="AXH208" s="55"/>
      <c r="AXI208" s="55"/>
      <c r="AXJ208" s="55"/>
      <c r="AXK208" s="55"/>
      <c r="AXL208" s="55"/>
      <c r="AXM208" s="55"/>
      <c r="AXN208" s="55"/>
      <c r="AXO208" s="55"/>
      <c r="AXP208" s="55"/>
      <c r="AXQ208" s="55"/>
      <c r="AXR208" s="55"/>
      <c r="AXS208" s="55"/>
      <c r="AXT208" s="55"/>
      <c r="AXU208" s="55"/>
      <c r="AXV208" s="55"/>
      <c r="AXW208" s="55"/>
      <c r="AXX208" s="55"/>
      <c r="AXY208" s="55"/>
      <c r="AXZ208" s="55"/>
      <c r="AYA208" s="55"/>
      <c r="AYB208" s="55"/>
      <c r="AYC208" s="55"/>
      <c r="AYD208" s="55"/>
      <c r="AYE208" s="55"/>
      <c r="AYF208" s="55"/>
      <c r="AYG208" s="55"/>
      <c r="AYH208" s="55"/>
      <c r="AYI208" s="55"/>
      <c r="AYJ208" s="55"/>
      <c r="AYK208" s="55"/>
      <c r="AYL208" s="55"/>
      <c r="AYM208" s="55"/>
      <c r="AYN208" s="55"/>
      <c r="AYO208" s="55"/>
      <c r="AYP208" s="55"/>
      <c r="AYQ208" s="55"/>
      <c r="AYR208" s="55"/>
      <c r="AYS208" s="55"/>
      <c r="AYT208" s="55"/>
      <c r="AYU208" s="55"/>
      <c r="AYV208" s="55"/>
      <c r="AYW208" s="55"/>
      <c r="AYX208" s="55"/>
      <c r="AYY208" s="55"/>
      <c r="AYZ208" s="55"/>
      <c r="AZA208" s="55"/>
      <c r="AZB208" s="55"/>
      <c r="AZC208" s="55"/>
      <c r="AZD208" s="55"/>
      <c r="AZE208" s="55"/>
      <c r="AZF208" s="55"/>
      <c r="AZG208" s="55"/>
      <c r="AZH208" s="55"/>
      <c r="AZI208" s="55"/>
      <c r="AZJ208" s="55"/>
      <c r="AZK208" s="55"/>
      <c r="AZL208" s="55"/>
      <c r="AZM208" s="55"/>
      <c r="AZN208" s="55"/>
      <c r="AZO208" s="55"/>
      <c r="AZP208" s="55"/>
      <c r="AZQ208" s="55"/>
      <c r="AZR208" s="55"/>
      <c r="AZS208" s="55"/>
      <c r="AZT208" s="55"/>
      <c r="AZU208" s="55"/>
      <c r="AZV208" s="55"/>
      <c r="AZW208" s="55"/>
      <c r="AZX208" s="55"/>
      <c r="AZY208" s="55"/>
      <c r="AZZ208" s="55"/>
      <c r="BAA208" s="55"/>
      <c r="BAB208" s="55"/>
      <c r="BAC208" s="55"/>
      <c r="BAD208" s="55"/>
      <c r="BAE208" s="55"/>
      <c r="BAF208" s="55"/>
      <c r="BAG208" s="55"/>
      <c r="BAH208" s="55"/>
      <c r="BAI208" s="55"/>
      <c r="BAJ208" s="55"/>
      <c r="BAK208" s="55"/>
      <c r="BAL208" s="55"/>
      <c r="BAM208" s="55"/>
      <c r="BAN208" s="55"/>
      <c r="BAO208" s="55"/>
      <c r="BAP208" s="55"/>
      <c r="BAQ208" s="55"/>
      <c r="BAR208" s="55"/>
      <c r="BAS208" s="55"/>
      <c r="BAT208" s="55"/>
      <c r="BAU208" s="55"/>
      <c r="BAV208" s="55"/>
      <c r="BAW208" s="55"/>
      <c r="BAX208" s="55"/>
      <c r="BAY208" s="55"/>
      <c r="BAZ208" s="55"/>
      <c r="BBA208" s="55"/>
      <c r="BBB208" s="55"/>
      <c r="BBC208" s="55"/>
      <c r="BBD208" s="55"/>
      <c r="BBE208" s="55"/>
      <c r="BBF208" s="55"/>
      <c r="BBG208" s="55"/>
      <c r="BBH208" s="55"/>
      <c r="BBI208" s="55"/>
      <c r="BBJ208" s="55"/>
      <c r="BBK208" s="55"/>
      <c r="BBL208" s="55"/>
      <c r="BBM208" s="55"/>
      <c r="BBN208" s="55"/>
      <c r="BBO208" s="55"/>
      <c r="BBP208" s="55"/>
      <c r="BBQ208" s="55"/>
      <c r="BBR208" s="55"/>
      <c r="BBS208" s="55"/>
      <c r="BBT208" s="55"/>
      <c r="BBU208" s="55"/>
      <c r="BBV208" s="55"/>
      <c r="BBW208" s="55"/>
      <c r="BBX208" s="55"/>
      <c r="BBY208" s="55"/>
      <c r="BBZ208" s="55"/>
      <c r="BCA208" s="55"/>
      <c r="BCB208" s="55"/>
      <c r="BCC208" s="55"/>
      <c r="BCD208" s="55"/>
      <c r="BCE208" s="55"/>
      <c r="BCF208" s="55"/>
      <c r="BCG208" s="55"/>
      <c r="BCH208" s="55"/>
      <c r="BCI208" s="55"/>
      <c r="BCJ208" s="55"/>
      <c r="BCK208" s="55"/>
      <c r="BCL208" s="55"/>
      <c r="BCM208" s="55"/>
      <c r="BCN208" s="55"/>
      <c r="BCO208" s="55"/>
      <c r="BCP208" s="55"/>
      <c r="BCQ208" s="55"/>
      <c r="BCR208" s="55"/>
      <c r="BCS208" s="55"/>
      <c r="BCT208" s="55"/>
      <c r="BCU208" s="55"/>
      <c r="BCV208" s="55"/>
      <c r="BCW208" s="55"/>
      <c r="BCX208" s="55"/>
      <c r="BCY208" s="55"/>
      <c r="BCZ208" s="55"/>
      <c r="BDA208" s="55"/>
      <c r="BDB208" s="55"/>
      <c r="BDC208" s="55"/>
      <c r="BDD208" s="55"/>
      <c r="BDE208" s="55"/>
      <c r="BDF208" s="55"/>
      <c r="BDG208" s="55"/>
      <c r="BDH208" s="55"/>
      <c r="BDI208" s="55"/>
      <c r="BDJ208" s="55"/>
      <c r="BDK208" s="55"/>
      <c r="BDL208" s="55"/>
      <c r="BDM208" s="55"/>
      <c r="BDN208" s="55"/>
      <c r="BDO208" s="55"/>
      <c r="BDP208" s="55"/>
      <c r="BDQ208" s="55"/>
      <c r="BDR208" s="55"/>
      <c r="BDS208" s="55"/>
      <c r="BDT208" s="55"/>
      <c r="BDU208" s="55"/>
      <c r="BDV208" s="55"/>
      <c r="BDW208" s="55"/>
      <c r="BDX208" s="55"/>
      <c r="BDY208" s="55"/>
      <c r="BDZ208" s="55"/>
      <c r="BEA208" s="55"/>
      <c r="BEB208" s="55"/>
      <c r="BEC208" s="55"/>
      <c r="BED208" s="55"/>
      <c r="BEE208" s="55"/>
      <c r="BEF208" s="55"/>
      <c r="BEG208" s="55"/>
      <c r="BEH208" s="55"/>
      <c r="BEI208" s="55"/>
      <c r="BEJ208" s="55"/>
      <c r="BEK208" s="55"/>
      <c r="BEL208" s="55"/>
      <c r="BEM208" s="55"/>
      <c r="BEN208" s="55"/>
      <c r="BEO208" s="55"/>
      <c r="BEP208" s="55"/>
      <c r="BEQ208" s="55"/>
      <c r="BER208" s="55"/>
      <c r="BES208" s="55"/>
      <c r="BET208" s="55"/>
      <c r="BEU208" s="55"/>
      <c r="BEV208" s="55"/>
      <c r="BEW208" s="55"/>
      <c r="BEX208" s="55"/>
      <c r="BEY208" s="55"/>
      <c r="BEZ208" s="55"/>
      <c r="BFA208" s="55"/>
      <c r="BFB208" s="55"/>
      <c r="BFC208" s="55"/>
      <c r="BFD208" s="55"/>
      <c r="BFE208" s="55"/>
      <c r="BFF208" s="55"/>
      <c r="BFG208" s="55"/>
      <c r="BFH208" s="55"/>
      <c r="BFI208" s="55"/>
      <c r="BFJ208" s="55"/>
      <c r="BFK208" s="55"/>
      <c r="BFL208" s="55"/>
      <c r="BFM208" s="55"/>
      <c r="BFN208" s="55"/>
      <c r="BFO208" s="55"/>
      <c r="BFP208" s="55"/>
      <c r="BFQ208" s="55"/>
      <c r="BFR208" s="55"/>
      <c r="BFS208" s="55"/>
      <c r="BFT208" s="55"/>
      <c r="BFU208" s="55"/>
      <c r="BFV208" s="55"/>
      <c r="BFW208" s="55"/>
      <c r="BFX208" s="55"/>
      <c r="BFY208" s="55"/>
      <c r="BFZ208" s="55"/>
      <c r="BGA208" s="55"/>
      <c r="BGB208" s="55"/>
      <c r="BGC208" s="55"/>
      <c r="BGD208" s="55"/>
      <c r="BGE208" s="55"/>
      <c r="BGF208" s="55"/>
      <c r="BGG208" s="55"/>
      <c r="BGH208" s="55"/>
      <c r="BGI208" s="55"/>
      <c r="BGJ208" s="55"/>
      <c r="BGK208" s="55"/>
      <c r="BGL208" s="55"/>
      <c r="BGM208" s="55"/>
      <c r="BGN208" s="55"/>
      <c r="BGO208" s="55"/>
      <c r="BGP208" s="55"/>
      <c r="BGQ208" s="55"/>
      <c r="BGR208" s="55"/>
      <c r="BGS208" s="55"/>
      <c r="BGT208" s="55"/>
      <c r="BGU208" s="55"/>
      <c r="BGV208" s="55"/>
      <c r="BGW208" s="55"/>
      <c r="BGX208" s="55"/>
      <c r="BGY208" s="55"/>
      <c r="BGZ208" s="55"/>
      <c r="BHA208" s="55"/>
      <c r="BHB208" s="55"/>
      <c r="BHC208" s="55"/>
      <c r="BHD208" s="55"/>
      <c r="BHE208" s="55"/>
      <c r="BHF208" s="55"/>
      <c r="BHG208" s="55"/>
      <c r="BHH208" s="55"/>
      <c r="BHI208" s="55"/>
      <c r="BHJ208" s="55"/>
      <c r="BHK208" s="55"/>
      <c r="BHL208" s="55"/>
      <c r="BHM208" s="55"/>
      <c r="BHN208" s="55"/>
      <c r="BHO208" s="55"/>
      <c r="BHP208" s="55"/>
      <c r="BHQ208" s="55"/>
      <c r="BHR208" s="55"/>
      <c r="BHS208" s="55"/>
      <c r="BHT208" s="55"/>
      <c r="BHU208" s="55"/>
      <c r="BHV208" s="55"/>
      <c r="BHW208" s="55"/>
      <c r="BHX208" s="55"/>
      <c r="BHY208" s="55"/>
      <c r="BHZ208" s="55"/>
      <c r="BIA208" s="55"/>
      <c r="BIB208" s="55"/>
      <c r="BIC208" s="55"/>
      <c r="BID208" s="55"/>
      <c r="BIE208" s="55"/>
      <c r="BIF208" s="55"/>
      <c r="BIG208" s="55"/>
      <c r="BIH208" s="55"/>
      <c r="BII208" s="55"/>
      <c r="BIJ208" s="55"/>
      <c r="BIK208" s="55"/>
      <c r="BIL208" s="55"/>
      <c r="BIM208" s="55"/>
      <c r="BIN208" s="55"/>
      <c r="BIO208" s="55"/>
      <c r="BIP208" s="55"/>
      <c r="BIQ208" s="55"/>
      <c r="BIR208" s="55"/>
      <c r="BIS208" s="55"/>
      <c r="BIT208" s="55"/>
      <c r="BIU208" s="55"/>
      <c r="BIV208" s="55"/>
      <c r="BIW208" s="55"/>
      <c r="BIX208" s="55"/>
      <c r="BIY208" s="55"/>
      <c r="BIZ208" s="55"/>
      <c r="BJA208" s="55"/>
      <c r="BJB208" s="55"/>
      <c r="BJC208" s="55"/>
      <c r="BJD208" s="55"/>
      <c r="BJE208" s="55"/>
      <c r="BJF208" s="55"/>
      <c r="BJG208" s="55"/>
      <c r="BJH208" s="55"/>
      <c r="BJI208" s="55"/>
      <c r="BJJ208" s="55"/>
      <c r="BJK208" s="55"/>
      <c r="BJL208" s="55"/>
      <c r="BJM208" s="55"/>
      <c r="BJN208" s="55"/>
      <c r="BJO208" s="55"/>
      <c r="BJP208" s="55"/>
      <c r="BJQ208" s="55"/>
      <c r="BJR208" s="55"/>
      <c r="BJS208" s="55"/>
      <c r="BJT208" s="55"/>
      <c r="BJU208" s="55"/>
      <c r="BJV208" s="55"/>
      <c r="BJW208" s="55"/>
      <c r="BJX208" s="55"/>
      <c r="BJY208" s="55"/>
      <c r="BJZ208" s="55"/>
      <c r="BKA208" s="55"/>
      <c r="BKB208" s="55"/>
      <c r="BKC208" s="55"/>
      <c r="BKD208" s="55"/>
      <c r="BKE208" s="55"/>
      <c r="BKF208" s="55"/>
      <c r="BKG208" s="55"/>
      <c r="BKH208" s="55"/>
      <c r="BKI208" s="55"/>
      <c r="BKJ208" s="55"/>
      <c r="BKK208" s="55"/>
      <c r="BKL208" s="55"/>
      <c r="BKM208" s="55"/>
      <c r="BKN208" s="55"/>
      <c r="BKO208" s="55"/>
      <c r="BKP208" s="55"/>
      <c r="BKQ208" s="55"/>
      <c r="BKR208" s="55"/>
      <c r="BKS208" s="55"/>
      <c r="BKT208" s="55"/>
      <c r="BKU208" s="55"/>
      <c r="BKV208" s="55"/>
      <c r="BKW208" s="55"/>
      <c r="BKX208" s="55"/>
      <c r="BKY208" s="55"/>
      <c r="BKZ208" s="55"/>
      <c r="BLA208" s="55"/>
      <c r="BLB208" s="55"/>
      <c r="BLC208" s="55"/>
      <c r="BLD208" s="55"/>
      <c r="BLE208" s="55"/>
      <c r="BLF208" s="55"/>
      <c r="BLG208" s="55"/>
      <c r="BLH208" s="55"/>
      <c r="BLI208" s="55"/>
      <c r="BLJ208" s="55"/>
      <c r="BLK208" s="55"/>
      <c r="BLL208" s="55"/>
      <c r="BLM208" s="55"/>
      <c r="BLN208" s="55"/>
      <c r="BLO208" s="55"/>
      <c r="BLP208" s="55"/>
      <c r="BLQ208" s="55"/>
      <c r="BLR208" s="55"/>
      <c r="BLS208" s="55"/>
      <c r="BLT208" s="55"/>
      <c r="BLU208" s="55"/>
      <c r="BLV208" s="55"/>
      <c r="BLW208" s="55"/>
      <c r="BLX208" s="55"/>
      <c r="BLY208" s="55"/>
      <c r="BLZ208" s="55"/>
      <c r="BMA208" s="55"/>
      <c r="BMB208" s="55"/>
      <c r="BMC208" s="55"/>
      <c r="BMD208" s="55"/>
      <c r="BME208" s="55"/>
      <c r="BMF208" s="55"/>
      <c r="BMG208" s="55"/>
      <c r="BMH208" s="55"/>
      <c r="BMI208" s="55"/>
      <c r="BMJ208" s="55"/>
      <c r="BMK208" s="55"/>
      <c r="BML208" s="55"/>
      <c r="BMM208" s="55"/>
      <c r="BMN208" s="55"/>
      <c r="BMO208" s="55"/>
      <c r="BMP208" s="55"/>
      <c r="BMQ208" s="55"/>
      <c r="BMR208" s="55"/>
      <c r="BMS208" s="55"/>
      <c r="BMT208" s="55"/>
      <c r="BMU208" s="55"/>
      <c r="BMV208" s="55"/>
      <c r="BMW208" s="55"/>
      <c r="BMX208" s="55"/>
      <c r="BMY208" s="55"/>
      <c r="BMZ208" s="55"/>
      <c r="BNA208" s="55"/>
      <c r="BNB208" s="55"/>
      <c r="BNC208" s="55"/>
      <c r="BND208" s="55"/>
      <c r="BNE208" s="55"/>
      <c r="BNF208" s="55"/>
      <c r="BNG208" s="55"/>
      <c r="BNH208" s="55"/>
      <c r="BNI208" s="55"/>
      <c r="BNJ208" s="55"/>
      <c r="BNK208" s="55"/>
      <c r="BNL208" s="55"/>
      <c r="BNM208" s="55"/>
      <c r="BNN208" s="55"/>
      <c r="BNO208" s="55"/>
      <c r="BNP208" s="55"/>
      <c r="BNQ208" s="55"/>
      <c r="BNR208" s="55"/>
      <c r="BNS208" s="55"/>
      <c r="BNT208" s="55"/>
      <c r="BNU208" s="55"/>
      <c r="BNV208" s="55"/>
      <c r="BNW208" s="55"/>
      <c r="BNX208" s="55"/>
      <c r="BNY208" s="55"/>
      <c r="BNZ208" s="55"/>
      <c r="BOA208" s="55"/>
      <c r="BOB208" s="55"/>
      <c r="BOC208" s="55"/>
      <c r="BOD208" s="55"/>
      <c r="BOE208" s="55"/>
      <c r="BOF208" s="55"/>
      <c r="BOG208" s="55"/>
      <c r="BOH208" s="55"/>
      <c r="BOI208" s="55"/>
      <c r="BOJ208" s="55"/>
      <c r="BOK208" s="55"/>
      <c r="BOL208" s="55"/>
      <c r="BOM208" s="55"/>
      <c r="BON208" s="55"/>
      <c r="BOO208" s="55"/>
      <c r="BOP208" s="55"/>
      <c r="BOQ208" s="55"/>
      <c r="BOR208" s="55"/>
      <c r="BOS208" s="55"/>
      <c r="BOT208" s="55"/>
      <c r="BOU208" s="55"/>
      <c r="BOV208" s="55"/>
      <c r="BOW208" s="55"/>
      <c r="BOX208" s="55"/>
      <c r="BOY208" s="55"/>
      <c r="BOZ208" s="55"/>
      <c r="BPA208" s="55"/>
      <c r="BPB208" s="55"/>
      <c r="BPC208" s="55"/>
      <c r="BPD208" s="55"/>
      <c r="BPE208" s="55"/>
      <c r="BPF208" s="55"/>
      <c r="BPG208" s="55"/>
      <c r="BPH208" s="55"/>
      <c r="BPI208" s="55"/>
      <c r="BPJ208" s="55"/>
      <c r="BPK208" s="55"/>
      <c r="BPL208" s="55"/>
      <c r="BPM208" s="55"/>
      <c r="BPN208" s="55"/>
      <c r="BPO208" s="55"/>
      <c r="BPP208" s="55"/>
      <c r="BPQ208" s="55"/>
      <c r="BPR208" s="55"/>
      <c r="BPS208" s="55"/>
      <c r="BPT208" s="55"/>
      <c r="BPU208" s="55"/>
      <c r="BPV208" s="55"/>
      <c r="BPW208" s="55"/>
      <c r="BPX208" s="55"/>
      <c r="BPY208" s="55"/>
      <c r="BPZ208" s="55"/>
      <c r="BQA208" s="55"/>
      <c r="BQB208" s="55"/>
      <c r="BQC208" s="55"/>
      <c r="BQD208" s="55"/>
      <c r="BQE208" s="55"/>
      <c r="BQF208" s="55"/>
      <c r="BQG208" s="55"/>
      <c r="BQH208" s="55"/>
      <c r="BQI208" s="55"/>
      <c r="BQJ208" s="55"/>
      <c r="BQK208" s="55"/>
      <c r="BQL208" s="55"/>
      <c r="BQM208" s="55"/>
      <c r="BQN208" s="55"/>
      <c r="BQO208" s="55"/>
      <c r="BQP208" s="55"/>
      <c r="BQQ208" s="55"/>
      <c r="BQR208" s="55"/>
      <c r="BQS208" s="55"/>
      <c r="BQT208" s="55"/>
      <c r="BQU208" s="55"/>
      <c r="BQV208" s="55"/>
      <c r="BQW208" s="55"/>
      <c r="BQX208" s="55"/>
      <c r="BQY208" s="55"/>
      <c r="BQZ208" s="55"/>
      <c r="BRA208" s="55"/>
      <c r="BRB208" s="55"/>
      <c r="BRC208" s="55"/>
      <c r="BRD208" s="55"/>
      <c r="BRE208" s="55"/>
      <c r="BRF208" s="55"/>
      <c r="BRG208" s="55"/>
      <c r="BRH208" s="55"/>
      <c r="BRI208" s="55"/>
      <c r="BRJ208" s="55"/>
      <c r="BRK208" s="55"/>
      <c r="BRL208" s="55"/>
      <c r="BRM208" s="55"/>
      <c r="BRN208" s="55"/>
      <c r="BRO208" s="55"/>
      <c r="BRP208" s="55"/>
      <c r="BRQ208" s="55"/>
      <c r="BRR208" s="55"/>
      <c r="BRS208" s="55"/>
      <c r="BRT208" s="55"/>
      <c r="BRU208" s="55"/>
      <c r="BRV208" s="55"/>
      <c r="BRW208" s="55"/>
      <c r="BRX208" s="55"/>
      <c r="BRY208" s="55"/>
      <c r="BRZ208" s="55"/>
      <c r="BSA208" s="55"/>
      <c r="BSB208" s="55"/>
      <c r="BSC208" s="55"/>
      <c r="BSD208" s="55"/>
      <c r="BSE208" s="55"/>
      <c r="BSF208" s="55"/>
      <c r="BSG208" s="55"/>
      <c r="BSH208" s="55"/>
      <c r="BSI208" s="55"/>
      <c r="BSJ208" s="55"/>
      <c r="BSK208" s="55"/>
      <c r="BSL208" s="55"/>
      <c r="BSM208" s="55"/>
      <c r="BSN208" s="55"/>
      <c r="BSO208" s="55"/>
      <c r="BSP208" s="55"/>
      <c r="BSQ208" s="55"/>
      <c r="BSR208" s="55"/>
      <c r="BSS208" s="55"/>
      <c r="BST208" s="55"/>
      <c r="BSU208" s="55"/>
      <c r="BSV208" s="55"/>
      <c r="BSW208" s="55"/>
      <c r="BSX208" s="55"/>
      <c r="BSY208" s="55"/>
      <c r="BSZ208" s="55"/>
      <c r="BTA208" s="55"/>
      <c r="BTB208" s="55"/>
      <c r="BTC208" s="55"/>
      <c r="BTD208" s="55"/>
      <c r="BTE208" s="55"/>
      <c r="BTF208" s="55"/>
      <c r="BTG208" s="55"/>
      <c r="BTH208" s="55"/>
      <c r="BTI208" s="55"/>
      <c r="BTJ208" s="55"/>
      <c r="BTK208" s="55"/>
      <c r="BTL208" s="55"/>
      <c r="BTM208" s="55"/>
      <c r="BTN208" s="55"/>
      <c r="BTO208" s="55"/>
      <c r="BTP208" s="55"/>
      <c r="BTQ208" s="55"/>
      <c r="BTR208" s="55"/>
      <c r="BTS208" s="55"/>
      <c r="BTT208" s="55"/>
      <c r="BTU208" s="55"/>
      <c r="BTV208" s="55"/>
      <c r="BTW208" s="55"/>
      <c r="BTX208" s="55"/>
      <c r="BTY208" s="55"/>
      <c r="BTZ208" s="55"/>
      <c r="BUA208" s="55"/>
      <c r="BUB208" s="55"/>
      <c r="BUC208" s="55"/>
      <c r="BUD208" s="55"/>
      <c r="BUE208" s="55"/>
      <c r="BUF208" s="55"/>
      <c r="BUG208" s="55"/>
      <c r="BUH208" s="55"/>
      <c r="BUI208" s="55"/>
      <c r="BUJ208" s="55"/>
      <c r="BUK208" s="55"/>
      <c r="BUL208" s="55"/>
      <c r="BUM208" s="55"/>
      <c r="BUN208" s="55"/>
      <c r="BUO208" s="55"/>
      <c r="BUP208" s="55"/>
      <c r="BUQ208" s="55"/>
      <c r="BUR208" s="55"/>
      <c r="BUS208" s="55"/>
      <c r="BUT208" s="55"/>
      <c r="BUU208" s="55"/>
      <c r="BUV208" s="55"/>
      <c r="BUW208" s="55"/>
      <c r="BUX208" s="55"/>
      <c r="BUY208" s="55"/>
      <c r="BUZ208" s="55"/>
      <c r="BVA208" s="55"/>
      <c r="BVB208" s="55"/>
      <c r="BVC208" s="55"/>
      <c r="BVD208" s="55"/>
      <c r="BVE208" s="55"/>
      <c r="BVF208" s="55"/>
      <c r="BVG208" s="55"/>
      <c r="BVH208" s="55"/>
      <c r="BVI208" s="55"/>
      <c r="BVJ208" s="55"/>
      <c r="BVK208" s="55"/>
      <c r="BVL208" s="55"/>
      <c r="BVM208" s="55"/>
      <c r="BVN208" s="55"/>
      <c r="BVO208" s="55"/>
      <c r="BVP208" s="55"/>
      <c r="BVQ208" s="55"/>
      <c r="BVR208" s="55"/>
      <c r="BVS208" s="55"/>
      <c r="BVT208" s="55"/>
      <c r="BVU208" s="55"/>
      <c r="BVV208" s="55"/>
      <c r="BVW208" s="55"/>
      <c r="BVX208" s="55"/>
      <c r="BVY208" s="55"/>
      <c r="BVZ208" s="55"/>
      <c r="BWA208" s="55"/>
      <c r="BWB208" s="55"/>
      <c r="BWC208" s="55"/>
      <c r="BWD208" s="55"/>
      <c r="BWE208" s="55"/>
      <c r="BWF208" s="55"/>
      <c r="BWG208" s="55"/>
      <c r="BWH208" s="55"/>
      <c r="BWI208" s="55"/>
      <c r="BWJ208" s="55"/>
      <c r="BWK208" s="55"/>
      <c r="BWL208" s="55"/>
      <c r="BWM208" s="55"/>
      <c r="BWN208" s="55"/>
      <c r="BWO208" s="55"/>
      <c r="BWP208" s="55"/>
      <c r="BWQ208" s="55"/>
      <c r="BWR208" s="55"/>
      <c r="BWS208" s="55"/>
      <c r="BWT208" s="55"/>
      <c r="BWU208" s="55"/>
      <c r="BWV208" s="55"/>
      <c r="BWW208" s="55"/>
      <c r="BWX208" s="55"/>
      <c r="BWY208" s="55"/>
      <c r="BWZ208" s="55"/>
      <c r="BXA208" s="55"/>
      <c r="BXB208" s="55"/>
      <c r="BXC208" s="55"/>
      <c r="BXD208" s="55"/>
      <c r="BXE208" s="55"/>
      <c r="BXF208" s="55"/>
      <c r="BXG208" s="55"/>
      <c r="BXH208" s="55"/>
      <c r="BXI208" s="55"/>
      <c r="BXJ208" s="55"/>
      <c r="BXK208" s="55"/>
      <c r="BXL208" s="55"/>
      <c r="BXM208" s="55"/>
      <c r="BXN208" s="55"/>
      <c r="BXO208" s="55"/>
      <c r="BXP208" s="55"/>
      <c r="BXQ208" s="55"/>
      <c r="BXR208" s="55"/>
      <c r="BXS208" s="55"/>
      <c r="BXT208" s="55"/>
      <c r="BXU208" s="55"/>
      <c r="BXV208" s="55"/>
      <c r="BXW208" s="55"/>
      <c r="BXX208" s="55"/>
      <c r="BXY208" s="55"/>
      <c r="BXZ208" s="55"/>
      <c r="BYA208" s="55"/>
      <c r="BYB208" s="55"/>
      <c r="BYC208" s="55"/>
      <c r="BYD208" s="55"/>
      <c r="BYE208" s="55"/>
      <c r="BYF208" s="55"/>
      <c r="BYG208" s="55"/>
      <c r="BYH208" s="55"/>
      <c r="BYI208" s="55"/>
      <c r="BYJ208" s="55"/>
      <c r="BYK208" s="55"/>
      <c r="BYL208" s="55"/>
      <c r="BYM208" s="55"/>
      <c r="BYN208" s="55"/>
      <c r="BYO208" s="55"/>
      <c r="BYP208" s="55"/>
      <c r="BYQ208" s="55"/>
      <c r="BYR208" s="55"/>
      <c r="BYS208" s="55"/>
      <c r="BYT208" s="55"/>
      <c r="BYU208" s="55"/>
      <c r="BYV208" s="55"/>
      <c r="BYW208" s="55"/>
      <c r="BYX208" s="55"/>
      <c r="BYY208" s="55"/>
      <c r="BYZ208" s="55"/>
      <c r="BZA208" s="55"/>
      <c r="BZB208" s="55"/>
      <c r="BZC208" s="55"/>
      <c r="BZD208" s="55"/>
      <c r="BZE208" s="55"/>
      <c r="BZF208" s="55"/>
      <c r="BZG208" s="55"/>
      <c r="BZH208" s="55"/>
      <c r="BZI208" s="55"/>
      <c r="BZJ208" s="55"/>
      <c r="BZK208" s="55"/>
      <c r="BZL208" s="55"/>
      <c r="BZM208" s="55"/>
      <c r="BZN208" s="55"/>
      <c r="BZO208" s="55"/>
      <c r="BZP208" s="55"/>
      <c r="BZQ208" s="55"/>
      <c r="BZR208" s="55"/>
      <c r="BZS208" s="55"/>
      <c r="BZT208" s="55"/>
      <c r="BZU208" s="55"/>
      <c r="BZV208" s="55"/>
      <c r="BZW208" s="55"/>
      <c r="BZX208" s="55"/>
      <c r="BZY208" s="55"/>
      <c r="BZZ208" s="55"/>
      <c r="CAA208" s="55"/>
      <c r="CAB208" s="55"/>
      <c r="CAC208" s="55"/>
      <c r="CAD208" s="55"/>
      <c r="CAE208" s="55"/>
      <c r="CAF208" s="55"/>
      <c r="CAG208" s="55"/>
      <c r="CAH208" s="55"/>
      <c r="CAI208" s="55"/>
      <c r="CAJ208" s="55"/>
      <c r="CAK208" s="55"/>
      <c r="CAL208" s="55"/>
      <c r="CAM208" s="55"/>
      <c r="CAN208" s="55"/>
      <c r="CAO208" s="55"/>
      <c r="CAP208" s="55"/>
      <c r="CAQ208" s="55"/>
      <c r="CAR208" s="55"/>
      <c r="CAS208" s="55"/>
      <c r="CAT208" s="55"/>
      <c r="CAU208" s="55"/>
      <c r="CAV208" s="55"/>
      <c r="CAW208" s="55"/>
      <c r="CAX208" s="55"/>
      <c r="CAY208" s="55"/>
      <c r="CAZ208" s="55"/>
      <c r="CBA208" s="55"/>
      <c r="CBB208" s="55"/>
      <c r="CBC208" s="55"/>
      <c r="CBD208" s="55"/>
      <c r="CBE208" s="55"/>
      <c r="CBF208" s="55"/>
      <c r="CBG208" s="55"/>
      <c r="CBH208" s="55"/>
      <c r="CBI208" s="55"/>
      <c r="CBJ208" s="55"/>
      <c r="CBK208" s="55"/>
      <c r="CBL208" s="55"/>
      <c r="CBM208" s="55"/>
      <c r="CBN208" s="55"/>
      <c r="CBO208" s="55"/>
      <c r="CBP208" s="55"/>
      <c r="CBQ208" s="55"/>
      <c r="CBR208" s="55"/>
      <c r="CBS208" s="55"/>
      <c r="CBT208" s="55"/>
      <c r="CBU208" s="55"/>
      <c r="CBV208" s="55"/>
      <c r="CBW208" s="55"/>
      <c r="CBX208" s="55"/>
      <c r="CBY208" s="55"/>
      <c r="CBZ208" s="55"/>
      <c r="CCA208" s="55"/>
      <c r="CCB208" s="55"/>
      <c r="CCC208" s="55"/>
      <c r="CCD208" s="55"/>
      <c r="CCE208" s="55"/>
      <c r="CCF208" s="55"/>
      <c r="CCG208" s="55"/>
      <c r="CCH208" s="55"/>
      <c r="CCI208" s="55"/>
      <c r="CCJ208" s="55"/>
      <c r="CCK208" s="55"/>
      <c r="CCL208" s="55"/>
      <c r="CCM208" s="55"/>
      <c r="CCN208" s="55"/>
      <c r="CCO208" s="55"/>
      <c r="CCP208" s="55"/>
      <c r="CCQ208" s="55"/>
      <c r="CCR208" s="55"/>
      <c r="CCS208" s="55"/>
      <c r="CCT208" s="55"/>
      <c r="CCU208" s="55"/>
      <c r="CCV208" s="55"/>
      <c r="CCW208" s="55"/>
      <c r="CCX208" s="55"/>
      <c r="CCY208" s="55"/>
      <c r="CCZ208" s="55"/>
      <c r="CDA208" s="55"/>
      <c r="CDB208" s="55"/>
      <c r="CDC208" s="55"/>
      <c r="CDD208" s="55"/>
      <c r="CDE208" s="55"/>
      <c r="CDF208" s="55"/>
      <c r="CDG208" s="55"/>
      <c r="CDH208" s="55"/>
      <c r="CDI208" s="55"/>
      <c r="CDJ208" s="55"/>
      <c r="CDK208" s="55"/>
      <c r="CDL208" s="55"/>
      <c r="CDM208" s="55"/>
      <c r="CDN208" s="55"/>
      <c r="CDO208" s="55"/>
      <c r="CDP208" s="55"/>
      <c r="CDQ208" s="55"/>
      <c r="CDR208" s="55"/>
      <c r="CDS208" s="55"/>
      <c r="CDT208" s="55"/>
      <c r="CDU208" s="55"/>
      <c r="CDV208" s="55"/>
      <c r="CDW208" s="55"/>
      <c r="CDX208" s="55"/>
      <c r="CDY208" s="55"/>
      <c r="CDZ208" s="55"/>
      <c r="CEA208" s="55"/>
      <c r="CEB208" s="55"/>
      <c r="CEC208" s="55"/>
      <c r="CED208" s="55"/>
      <c r="CEE208" s="55"/>
      <c r="CEF208" s="55"/>
      <c r="CEG208" s="55"/>
      <c r="CEH208" s="55"/>
      <c r="CEI208" s="55"/>
      <c r="CEJ208" s="55"/>
      <c r="CEK208" s="55"/>
      <c r="CEL208" s="55"/>
      <c r="CEM208" s="55"/>
      <c r="CEN208" s="55"/>
      <c r="CEO208" s="55"/>
      <c r="CEP208" s="55"/>
      <c r="CEQ208" s="55"/>
      <c r="CER208" s="55"/>
      <c r="CES208" s="55"/>
      <c r="CET208" s="55"/>
      <c r="CEU208" s="55"/>
      <c r="CEV208" s="55"/>
      <c r="CEW208" s="55"/>
      <c r="CEX208" s="55"/>
      <c r="CEY208" s="55"/>
      <c r="CEZ208" s="55"/>
      <c r="CFA208" s="55"/>
      <c r="CFB208" s="55"/>
      <c r="CFC208" s="55"/>
      <c r="CFD208" s="55"/>
      <c r="CFE208" s="55"/>
      <c r="CFF208" s="55"/>
      <c r="CFG208" s="55"/>
      <c r="CFH208" s="55"/>
      <c r="CFI208" s="55"/>
      <c r="CFJ208" s="55"/>
      <c r="CFK208" s="55"/>
      <c r="CFL208" s="55"/>
      <c r="CFM208" s="55"/>
      <c r="CFN208" s="55"/>
      <c r="CFO208" s="55"/>
      <c r="CFP208" s="55"/>
      <c r="CFQ208" s="55"/>
      <c r="CFR208" s="55"/>
      <c r="CFS208" s="55"/>
      <c r="CFT208" s="55"/>
      <c r="CFU208" s="55"/>
      <c r="CFV208" s="55"/>
      <c r="CFW208" s="55"/>
      <c r="CFX208" s="55"/>
      <c r="CFY208" s="55"/>
      <c r="CFZ208" s="55"/>
      <c r="CGA208" s="55"/>
      <c r="CGB208" s="55"/>
      <c r="CGC208" s="55"/>
      <c r="CGD208" s="55"/>
      <c r="CGE208" s="55"/>
      <c r="CGF208" s="55"/>
      <c r="CGG208" s="55"/>
      <c r="CGH208" s="55"/>
      <c r="CGI208" s="55"/>
      <c r="CGJ208" s="55"/>
      <c r="CGK208" s="55"/>
      <c r="CGL208" s="55"/>
      <c r="CGM208" s="55"/>
      <c r="CGN208" s="55"/>
      <c r="CGO208" s="55"/>
      <c r="CGP208" s="55"/>
      <c r="CGQ208" s="55"/>
      <c r="CGR208" s="55"/>
      <c r="CGS208" s="55"/>
      <c r="CGT208" s="55"/>
      <c r="CGU208" s="55"/>
      <c r="CGV208" s="55"/>
      <c r="CGW208" s="55"/>
      <c r="CGX208" s="55"/>
      <c r="CGY208" s="55"/>
      <c r="CGZ208" s="55"/>
      <c r="CHA208" s="55"/>
      <c r="CHB208" s="55"/>
      <c r="CHC208" s="55"/>
      <c r="CHD208" s="55"/>
      <c r="CHE208" s="55"/>
      <c r="CHF208" s="55"/>
      <c r="CHG208" s="55"/>
      <c r="CHH208" s="55"/>
      <c r="CHI208" s="55"/>
      <c r="CHJ208" s="55"/>
      <c r="CHK208" s="55"/>
      <c r="CHL208" s="55"/>
      <c r="CHM208" s="55"/>
      <c r="CHN208" s="55"/>
      <c r="CHO208" s="55"/>
      <c r="CHP208" s="55"/>
      <c r="CHQ208" s="55"/>
      <c r="CHR208" s="55"/>
      <c r="CHS208" s="55"/>
      <c r="CHT208" s="55"/>
      <c r="CHU208" s="55"/>
      <c r="CHV208" s="55"/>
      <c r="CHW208" s="55"/>
      <c r="CHX208" s="55"/>
      <c r="CHY208" s="55"/>
      <c r="CHZ208" s="55"/>
      <c r="CIA208" s="55"/>
      <c r="CIB208" s="55"/>
      <c r="CIC208" s="55"/>
      <c r="CID208" s="55"/>
      <c r="CIE208" s="55"/>
      <c r="CIF208" s="55"/>
      <c r="CIG208" s="55"/>
      <c r="CIH208" s="55"/>
      <c r="CII208" s="55"/>
      <c r="CIJ208" s="55"/>
      <c r="CIK208" s="55"/>
      <c r="CIL208" s="55"/>
      <c r="CIM208" s="55"/>
      <c r="CIN208" s="55"/>
      <c r="CIO208" s="55"/>
      <c r="CIP208" s="55"/>
      <c r="CIQ208" s="55"/>
      <c r="CIR208" s="55"/>
      <c r="CIS208" s="55"/>
      <c r="CIT208" s="55"/>
      <c r="CIU208" s="55"/>
      <c r="CIV208" s="55"/>
      <c r="CIW208" s="55"/>
      <c r="CIX208" s="55"/>
      <c r="CIY208" s="55"/>
      <c r="CIZ208" s="55"/>
      <c r="CJA208" s="55"/>
      <c r="CJB208" s="55"/>
      <c r="CJC208" s="55"/>
      <c r="CJD208" s="55"/>
      <c r="CJE208" s="55"/>
      <c r="CJF208" s="55"/>
      <c r="CJG208" s="55"/>
      <c r="CJH208" s="55"/>
      <c r="CJI208" s="55"/>
      <c r="CJJ208" s="55"/>
      <c r="CJK208" s="55"/>
      <c r="CJL208" s="55"/>
      <c r="CJM208" s="55"/>
      <c r="CJN208" s="55"/>
      <c r="CJO208" s="55"/>
      <c r="CJP208" s="55"/>
      <c r="CJQ208" s="55"/>
      <c r="CJR208" s="55"/>
      <c r="CJS208" s="55"/>
      <c r="CJT208" s="55"/>
      <c r="CJU208" s="55"/>
      <c r="CJV208" s="55"/>
      <c r="CJW208" s="55"/>
      <c r="CJX208" s="55"/>
      <c r="CJY208" s="55"/>
      <c r="CJZ208" s="55"/>
      <c r="CKA208" s="55"/>
      <c r="CKB208" s="55"/>
      <c r="CKC208" s="55"/>
      <c r="CKD208" s="55"/>
      <c r="CKE208" s="55"/>
      <c r="CKF208" s="55"/>
      <c r="CKG208" s="55"/>
      <c r="CKH208" s="55"/>
      <c r="CKI208" s="55"/>
      <c r="CKJ208" s="55"/>
      <c r="CKK208" s="55"/>
      <c r="CKL208" s="55"/>
      <c r="CKM208" s="55"/>
      <c r="CKN208" s="55"/>
      <c r="CKO208" s="55"/>
      <c r="CKP208" s="55"/>
      <c r="CKQ208" s="55"/>
      <c r="CKR208" s="55"/>
      <c r="CKS208" s="55"/>
      <c r="CKT208" s="55"/>
      <c r="CKU208" s="55"/>
      <c r="CKV208" s="55"/>
      <c r="CKW208" s="55"/>
      <c r="CKX208" s="55"/>
      <c r="CKY208" s="55"/>
      <c r="CKZ208" s="55"/>
      <c r="CLA208" s="55"/>
      <c r="CLB208" s="55"/>
      <c r="CLC208" s="55"/>
      <c r="CLD208" s="55"/>
      <c r="CLE208" s="55"/>
      <c r="CLF208" s="55"/>
      <c r="CLG208" s="55"/>
      <c r="CLH208" s="55"/>
      <c r="CLI208" s="55"/>
      <c r="CLJ208" s="55"/>
      <c r="CLK208" s="55"/>
      <c r="CLL208" s="55"/>
      <c r="CLM208" s="55"/>
      <c r="CLN208" s="55"/>
      <c r="CLO208" s="55"/>
      <c r="CLP208" s="55"/>
      <c r="CLQ208" s="55"/>
      <c r="CLR208" s="55"/>
      <c r="CLS208" s="55"/>
      <c r="CLT208" s="55"/>
      <c r="CLU208" s="55"/>
      <c r="CLV208" s="55"/>
      <c r="CLW208" s="55"/>
      <c r="CLX208" s="55"/>
      <c r="CLY208" s="55"/>
      <c r="CLZ208" s="55"/>
      <c r="CMA208" s="55"/>
      <c r="CMB208" s="55"/>
      <c r="CMC208" s="55"/>
      <c r="CMD208" s="55"/>
      <c r="CME208" s="55"/>
      <c r="CMF208" s="55"/>
      <c r="CMG208" s="55"/>
      <c r="CMH208" s="55"/>
      <c r="CMI208" s="55"/>
      <c r="CMJ208" s="55"/>
      <c r="CMK208" s="55"/>
      <c r="CML208" s="55"/>
      <c r="CMM208" s="55"/>
      <c r="CMN208" s="55"/>
      <c r="CMO208" s="55"/>
      <c r="CMP208" s="55"/>
      <c r="CMQ208" s="55"/>
      <c r="CMR208" s="55"/>
      <c r="CMS208" s="55"/>
      <c r="CMT208" s="55"/>
      <c r="CMU208" s="55"/>
      <c r="CMV208" s="55"/>
      <c r="CMW208" s="55"/>
      <c r="CMX208" s="55"/>
      <c r="CMY208" s="55"/>
      <c r="CMZ208" s="55"/>
      <c r="CNA208" s="55"/>
      <c r="CNB208" s="55"/>
      <c r="CNC208" s="55"/>
      <c r="CND208" s="55"/>
      <c r="CNE208" s="55"/>
      <c r="CNF208" s="55"/>
      <c r="CNG208" s="55"/>
      <c r="CNH208" s="55"/>
      <c r="CNI208" s="55"/>
      <c r="CNJ208" s="55"/>
      <c r="CNK208" s="55"/>
      <c r="CNL208" s="55"/>
      <c r="CNM208" s="55"/>
      <c r="CNN208" s="55"/>
      <c r="CNO208" s="55"/>
      <c r="CNP208" s="55"/>
      <c r="CNQ208" s="55"/>
      <c r="CNR208" s="55"/>
      <c r="CNS208" s="55"/>
      <c r="CNT208" s="55"/>
      <c r="CNU208" s="55"/>
      <c r="CNV208" s="55"/>
      <c r="CNW208" s="55"/>
      <c r="CNX208" s="55"/>
      <c r="CNY208" s="55"/>
      <c r="CNZ208" s="55"/>
      <c r="COA208" s="55"/>
      <c r="COB208" s="55"/>
      <c r="COC208" s="55"/>
      <c r="COD208" s="55"/>
      <c r="COE208" s="55"/>
      <c r="COF208" s="55"/>
      <c r="COG208" s="55"/>
      <c r="COH208" s="55"/>
      <c r="COI208" s="55"/>
      <c r="COJ208" s="55"/>
      <c r="COK208" s="55"/>
      <c r="COL208" s="55"/>
      <c r="COM208" s="55"/>
      <c r="CON208" s="55"/>
      <c r="COO208" s="55"/>
      <c r="COP208" s="55"/>
      <c r="COQ208" s="55"/>
      <c r="COR208" s="55"/>
      <c r="COS208" s="55"/>
      <c r="COT208" s="55"/>
      <c r="COU208" s="55"/>
      <c r="COV208" s="55"/>
      <c r="COW208" s="55"/>
      <c r="COX208" s="55"/>
      <c r="COY208" s="55"/>
      <c r="COZ208" s="55"/>
      <c r="CPA208" s="55"/>
      <c r="CPB208" s="55"/>
      <c r="CPC208" s="55"/>
      <c r="CPD208" s="55"/>
      <c r="CPE208" s="55"/>
      <c r="CPF208" s="55"/>
      <c r="CPG208" s="55"/>
      <c r="CPH208" s="55"/>
      <c r="CPI208" s="55"/>
      <c r="CPJ208" s="55"/>
      <c r="CPK208" s="55"/>
      <c r="CPL208" s="55"/>
      <c r="CPM208" s="55"/>
      <c r="CPN208" s="55"/>
      <c r="CPO208" s="55"/>
      <c r="CPP208" s="55"/>
      <c r="CPQ208" s="55"/>
      <c r="CPR208" s="55"/>
      <c r="CPS208" s="55"/>
      <c r="CPT208" s="55"/>
      <c r="CPU208" s="55"/>
      <c r="CPV208" s="55"/>
      <c r="CPW208" s="55"/>
      <c r="CPX208" s="55"/>
      <c r="CPY208" s="55"/>
      <c r="CPZ208" s="55"/>
      <c r="CQA208" s="55"/>
      <c r="CQB208" s="55"/>
      <c r="CQC208" s="55"/>
      <c r="CQD208" s="55"/>
      <c r="CQE208" s="55"/>
      <c r="CQF208" s="55"/>
      <c r="CQG208" s="55"/>
      <c r="CQH208" s="55"/>
      <c r="CQI208" s="55"/>
      <c r="CQJ208" s="55"/>
      <c r="CQK208" s="55"/>
      <c r="CQL208" s="55"/>
      <c r="CQM208" s="55"/>
      <c r="CQN208" s="55"/>
      <c r="CQO208" s="55"/>
      <c r="CQP208" s="55"/>
      <c r="CQQ208" s="55"/>
      <c r="CQR208" s="55"/>
      <c r="CQS208" s="55"/>
      <c r="CQT208" s="55"/>
      <c r="CQU208" s="55"/>
      <c r="CQV208" s="55"/>
      <c r="CQW208" s="55"/>
      <c r="CQX208" s="55"/>
      <c r="CQY208" s="55"/>
      <c r="CQZ208" s="55"/>
      <c r="CRA208" s="55"/>
      <c r="CRB208" s="55"/>
      <c r="CRC208" s="55"/>
      <c r="CRD208" s="55"/>
      <c r="CRE208" s="55"/>
      <c r="CRF208" s="55"/>
      <c r="CRG208" s="55"/>
      <c r="CRH208" s="55"/>
      <c r="CRI208" s="55"/>
      <c r="CRJ208" s="55"/>
      <c r="CRK208" s="55"/>
      <c r="CRL208" s="55"/>
      <c r="CRM208" s="55"/>
      <c r="CRN208" s="55"/>
      <c r="CRO208" s="55"/>
      <c r="CRP208" s="55"/>
      <c r="CRQ208" s="55"/>
      <c r="CRR208" s="55"/>
      <c r="CRS208" s="55"/>
      <c r="CRT208" s="55"/>
      <c r="CRU208" s="55"/>
      <c r="CRV208" s="55"/>
      <c r="CRW208" s="55"/>
      <c r="CRX208" s="55"/>
      <c r="CRY208" s="55"/>
      <c r="CRZ208" s="55"/>
      <c r="CSA208" s="55"/>
      <c r="CSB208" s="55"/>
      <c r="CSC208" s="55"/>
      <c r="CSD208" s="55"/>
      <c r="CSE208" s="55"/>
      <c r="CSF208" s="55"/>
      <c r="CSG208" s="55"/>
      <c r="CSH208" s="55"/>
      <c r="CSI208" s="55"/>
      <c r="CSJ208" s="55"/>
      <c r="CSK208" s="55"/>
      <c r="CSL208" s="55"/>
      <c r="CSM208" s="55"/>
      <c r="CSN208" s="55"/>
      <c r="CSO208" s="55"/>
      <c r="CSP208" s="55"/>
      <c r="CSQ208" s="55"/>
      <c r="CSR208" s="55"/>
      <c r="CSS208" s="55"/>
      <c r="CST208" s="55"/>
      <c r="CSU208" s="55"/>
      <c r="CSV208" s="55"/>
      <c r="CSW208" s="55"/>
      <c r="CSX208" s="55"/>
      <c r="CSY208" s="55"/>
      <c r="CSZ208" s="55"/>
      <c r="CTA208" s="55"/>
      <c r="CTB208" s="55"/>
      <c r="CTC208" s="55"/>
      <c r="CTD208" s="55"/>
      <c r="CTE208" s="55"/>
      <c r="CTF208" s="55"/>
      <c r="CTG208" s="55"/>
      <c r="CTH208" s="55"/>
      <c r="CTI208" s="55"/>
      <c r="CTJ208" s="55"/>
      <c r="CTK208" s="55"/>
      <c r="CTL208" s="55"/>
      <c r="CTM208" s="55"/>
      <c r="CTN208" s="55"/>
      <c r="CTO208" s="55"/>
      <c r="CTP208" s="55"/>
      <c r="CTQ208" s="55"/>
      <c r="CTR208" s="55"/>
      <c r="CTS208" s="55"/>
      <c r="CTT208" s="55"/>
      <c r="CTU208" s="55"/>
      <c r="CTV208" s="55"/>
      <c r="CTW208" s="55"/>
      <c r="CTX208" s="55"/>
      <c r="CTY208" s="55"/>
      <c r="CTZ208" s="55"/>
      <c r="CUA208" s="55"/>
      <c r="CUB208" s="55"/>
      <c r="CUC208" s="55"/>
      <c r="CUD208" s="55"/>
      <c r="CUE208" s="55"/>
      <c r="CUF208" s="55"/>
      <c r="CUG208" s="55"/>
      <c r="CUH208" s="55"/>
      <c r="CUI208" s="55"/>
      <c r="CUJ208" s="55"/>
      <c r="CUK208" s="55"/>
      <c r="CUL208" s="55"/>
      <c r="CUM208" s="55"/>
      <c r="CUN208" s="55"/>
      <c r="CUO208" s="55"/>
      <c r="CUP208" s="55"/>
      <c r="CUQ208" s="55"/>
      <c r="CUR208" s="55"/>
      <c r="CUS208" s="55"/>
      <c r="CUT208" s="55"/>
      <c r="CUU208" s="55"/>
      <c r="CUV208" s="55"/>
      <c r="CUW208" s="55"/>
      <c r="CUX208" s="55"/>
      <c r="CUY208" s="55"/>
      <c r="CUZ208" s="55"/>
      <c r="CVA208" s="55"/>
      <c r="CVB208" s="55"/>
      <c r="CVC208" s="55"/>
      <c r="CVD208" s="55"/>
      <c r="CVE208" s="55"/>
      <c r="CVF208" s="55"/>
      <c r="CVG208" s="55"/>
      <c r="CVH208" s="55"/>
      <c r="CVI208" s="55"/>
      <c r="CVJ208" s="55"/>
      <c r="CVK208" s="55"/>
      <c r="CVL208" s="55"/>
      <c r="CVM208" s="55"/>
      <c r="CVN208" s="55"/>
      <c r="CVO208" s="55"/>
      <c r="CVP208" s="55"/>
      <c r="CVQ208" s="55"/>
      <c r="CVR208" s="55"/>
      <c r="CVS208" s="55"/>
      <c r="CVT208" s="55"/>
      <c r="CVU208" s="55"/>
      <c r="CVV208" s="55"/>
      <c r="CVW208" s="55"/>
      <c r="CVX208" s="55"/>
      <c r="CVY208" s="55"/>
      <c r="CVZ208" s="55"/>
      <c r="CWA208" s="55"/>
      <c r="CWB208" s="55"/>
      <c r="CWC208" s="55"/>
      <c r="CWD208" s="55"/>
      <c r="CWE208" s="55"/>
      <c r="CWF208" s="55"/>
      <c r="CWG208" s="55"/>
      <c r="CWH208" s="55"/>
      <c r="CWI208" s="55"/>
      <c r="CWJ208" s="55"/>
      <c r="CWK208" s="55"/>
      <c r="CWL208" s="55"/>
      <c r="CWM208" s="55"/>
      <c r="CWN208" s="55"/>
      <c r="CWO208" s="55"/>
      <c r="CWP208" s="55"/>
      <c r="CWQ208" s="55"/>
      <c r="CWR208" s="55"/>
      <c r="CWS208" s="55"/>
      <c r="CWT208" s="55"/>
      <c r="CWU208" s="55"/>
      <c r="CWV208" s="55"/>
      <c r="CWW208" s="55"/>
      <c r="CWX208" s="55"/>
      <c r="CWY208" s="55"/>
      <c r="CWZ208" s="55"/>
      <c r="CXA208" s="55"/>
      <c r="CXB208" s="55"/>
      <c r="CXC208" s="55"/>
      <c r="CXD208" s="55"/>
      <c r="CXE208" s="55"/>
      <c r="CXF208" s="55"/>
      <c r="CXG208" s="55"/>
      <c r="CXH208" s="55"/>
      <c r="CXI208" s="55"/>
      <c r="CXJ208" s="55"/>
      <c r="CXK208" s="55"/>
      <c r="CXL208" s="55"/>
      <c r="CXM208" s="55"/>
      <c r="CXN208" s="55"/>
      <c r="CXO208" s="55"/>
      <c r="CXP208" s="55"/>
      <c r="CXQ208" s="55"/>
      <c r="CXR208" s="55"/>
      <c r="CXS208" s="55"/>
      <c r="CXT208" s="55"/>
      <c r="CXU208" s="55"/>
      <c r="CXV208" s="55"/>
      <c r="CXW208" s="55"/>
      <c r="CXX208" s="55"/>
      <c r="CXY208" s="55"/>
      <c r="CXZ208" s="55"/>
      <c r="CYA208" s="55"/>
      <c r="CYB208" s="55"/>
      <c r="CYC208" s="55"/>
      <c r="CYD208" s="55"/>
      <c r="CYE208" s="55"/>
      <c r="CYF208" s="55"/>
      <c r="CYG208" s="55"/>
      <c r="CYH208" s="55"/>
      <c r="CYI208" s="55"/>
      <c r="CYJ208" s="55"/>
      <c r="CYK208" s="55"/>
      <c r="CYL208" s="55"/>
      <c r="CYM208" s="55"/>
      <c r="CYN208" s="55"/>
      <c r="CYO208" s="55"/>
      <c r="CYP208" s="55"/>
      <c r="CYQ208" s="55"/>
      <c r="CYR208" s="55"/>
      <c r="CYS208" s="55"/>
      <c r="CYT208" s="55"/>
      <c r="CYU208" s="55"/>
      <c r="CYV208" s="55"/>
      <c r="CYW208" s="55"/>
      <c r="CYX208" s="55"/>
      <c r="CYY208" s="55"/>
      <c r="CYZ208" s="55"/>
      <c r="CZA208" s="55"/>
      <c r="CZB208" s="55"/>
      <c r="CZC208" s="55"/>
      <c r="CZD208" s="55"/>
      <c r="CZE208" s="55"/>
      <c r="CZF208" s="55"/>
      <c r="CZG208" s="55"/>
      <c r="CZH208" s="55"/>
      <c r="CZI208" s="55"/>
      <c r="CZJ208" s="55"/>
      <c r="CZK208" s="55"/>
      <c r="CZL208" s="55"/>
      <c r="CZM208" s="55"/>
      <c r="CZN208" s="55"/>
      <c r="CZO208" s="55"/>
      <c r="CZP208" s="55"/>
      <c r="CZQ208" s="55"/>
      <c r="CZR208" s="55"/>
      <c r="CZS208" s="55"/>
      <c r="CZT208" s="55"/>
      <c r="CZU208" s="55"/>
      <c r="CZV208" s="55"/>
      <c r="CZW208" s="55"/>
      <c r="CZX208" s="55"/>
      <c r="CZY208" s="55"/>
      <c r="CZZ208" s="55"/>
      <c r="DAA208" s="55"/>
      <c r="DAB208" s="55"/>
      <c r="DAC208" s="55"/>
      <c r="DAD208" s="55"/>
      <c r="DAE208" s="55"/>
      <c r="DAF208" s="55"/>
      <c r="DAG208" s="55"/>
      <c r="DAH208" s="55"/>
      <c r="DAI208" s="55"/>
      <c r="DAJ208" s="55"/>
      <c r="DAK208" s="55"/>
      <c r="DAL208" s="55"/>
      <c r="DAM208" s="55"/>
      <c r="DAN208" s="55"/>
      <c r="DAO208" s="55"/>
      <c r="DAP208" s="55"/>
      <c r="DAQ208" s="55"/>
      <c r="DAR208" s="55"/>
      <c r="DAS208" s="55"/>
      <c r="DAT208" s="55"/>
      <c r="DAU208" s="55"/>
      <c r="DAV208" s="55"/>
      <c r="DAW208" s="55"/>
      <c r="DAX208" s="55"/>
      <c r="DAY208" s="55"/>
      <c r="DAZ208" s="55"/>
      <c r="DBA208" s="55"/>
      <c r="DBB208" s="55"/>
      <c r="DBC208" s="55"/>
      <c r="DBD208" s="55"/>
      <c r="DBE208" s="55"/>
      <c r="DBF208" s="55"/>
      <c r="DBG208" s="55"/>
      <c r="DBH208" s="55"/>
      <c r="DBI208" s="55"/>
      <c r="DBJ208" s="55"/>
      <c r="DBK208" s="55"/>
      <c r="DBL208" s="55"/>
      <c r="DBM208" s="55"/>
      <c r="DBN208" s="55"/>
      <c r="DBO208" s="55"/>
      <c r="DBP208" s="55"/>
      <c r="DBQ208" s="55"/>
      <c r="DBR208" s="55"/>
      <c r="DBS208" s="55"/>
      <c r="DBT208" s="55"/>
      <c r="DBU208" s="55"/>
      <c r="DBV208" s="55"/>
      <c r="DBW208" s="55"/>
      <c r="DBX208" s="55"/>
      <c r="DBY208" s="55"/>
      <c r="DBZ208" s="55"/>
      <c r="DCA208" s="55"/>
      <c r="DCB208" s="55"/>
      <c r="DCC208" s="55"/>
      <c r="DCD208" s="55"/>
      <c r="DCE208" s="55"/>
      <c r="DCF208" s="55"/>
      <c r="DCG208" s="55"/>
      <c r="DCH208" s="55"/>
      <c r="DCI208" s="55"/>
      <c r="DCJ208" s="55"/>
      <c r="DCK208" s="55"/>
      <c r="DCL208" s="55"/>
      <c r="DCM208" s="55"/>
      <c r="DCN208" s="55"/>
      <c r="DCO208" s="55"/>
      <c r="DCP208" s="55"/>
      <c r="DCQ208" s="55"/>
      <c r="DCR208" s="55"/>
      <c r="DCS208" s="55"/>
      <c r="DCT208" s="55"/>
      <c r="DCU208" s="55"/>
      <c r="DCV208" s="55"/>
      <c r="DCW208" s="55"/>
      <c r="DCX208" s="55"/>
      <c r="DCY208" s="55"/>
      <c r="DCZ208" s="55"/>
      <c r="DDA208" s="55"/>
      <c r="DDB208" s="55"/>
      <c r="DDC208" s="55"/>
      <c r="DDD208" s="55"/>
      <c r="DDE208" s="55"/>
      <c r="DDF208" s="55"/>
      <c r="DDG208" s="55"/>
      <c r="DDH208" s="55"/>
      <c r="DDI208" s="55"/>
      <c r="DDJ208" s="55"/>
      <c r="DDK208" s="55"/>
      <c r="DDL208" s="55"/>
      <c r="DDM208" s="55"/>
      <c r="DDN208" s="55"/>
      <c r="DDO208" s="55"/>
      <c r="DDP208" s="55"/>
      <c r="DDQ208" s="55"/>
      <c r="DDR208" s="55"/>
      <c r="DDS208" s="55"/>
      <c r="DDT208" s="55"/>
      <c r="DDU208" s="55"/>
      <c r="DDV208" s="55"/>
      <c r="DDW208" s="55"/>
      <c r="DDX208" s="55"/>
      <c r="DDY208" s="55"/>
      <c r="DDZ208" s="55"/>
      <c r="DEA208" s="55"/>
      <c r="DEB208" s="55"/>
      <c r="DEC208" s="55"/>
      <c r="DED208" s="55"/>
      <c r="DEE208" s="55"/>
      <c r="DEF208" s="55"/>
      <c r="DEG208" s="55"/>
      <c r="DEH208" s="55"/>
      <c r="DEI208" s="55"/>
      <c r="DEJ208" s="55"/>
      <c r="DEK208" s="55"/>
      <c r="DEL208" s="55"/>
      <c r="DEM208" s="55"/>
      <c r="DEN208" s="55"/>
      <c r="DEO208" s="55"/>
      <c r="DEP208" s="55"/>
      <c r="DEQ208" s="55"/>
      <c r="DER208" s="55"/>
      <c r="DES208" s="55"/>
      <c r="DET208" s="55"/>
      <c r="DEU208" s="55"/>
      <c r="DEV208" s="55"/>
      <c r="DEW208" s="55"/>
      <c r="DEX208" s="55"/>
      <c r="DEY208" s="55"/>
      <c r="DEZ208" s="55"/>
      <c r="DFA208" s="55"/>
      <c r="DFB208" s="55"/>
      <c r="DFC208" s="55"/>
      <c r="DFD208" s="55"/>
      <c r="DFE208" s="55"/>
      <c r="DFF208" s="55"/>
      <c r="DFG208" s="55"/>
      <c r="DFH208" s="55"/>
      <c r="DFI208" s="55"/>
      <c r="DFJ208" s="55"/>
      <c r="DFK208" s="55"/>
      <c r="DFL208" s="55"/>
      <c r="DFM208" s="55"/>
      <c r="DFN208" s="55"/>
      <c r="DFO208" s="55"/>
      <c r="DFP208" s="55"/>
      <c r="DFQ208" s="55"/>
      <c r="DFR208" s="55"/>
      <c r="DFS208" s="55"/>
      <c r="DFT208" s="55"/>
      <c r="DFU208" s="55"/>
      <c r="DFV208" s="55"/>
      <c r="DFW208" s="55"/>
      <c r="DFX208" s="55"/>
      <c r="DFY208" s="55"/>
      <c r="DFZ208" s="55"/>
      <c r="DGA208" s="55"/>
      <c r="DGB208" s="55"/>
      <c r="DGC208" s="55"/>
      <c r="DGD208" s="55"/>
      <c r="DGE208" s="55"/>
      <c r="DGF208" s="55"/>
      <c r="DGG208" s="55"/>
      <c r="DGH208" s="55"/>
      <c r="DGI208" s="55"/>
      <c r="DGJ208" s="55"/>
      <c r="DGK208" s="55"/>
      <c r="DGL208" s="55"/>
      <c r="DGM208" s="55"/>
      <c r="DGN208" s="55"/>
      <c r="DGO208" s="55"/>
      <c r="DGP208" s="55"/>
      <c r="DGQ208" s="55"/>
      <c r="DGR208" s="55"/>
      <c r="DGS208" s="55"/>
      <c r="DGT208" s="55"/>
      <c r="DGU208" s="55"/>
      <c r="DGV208" s="55"/>
      <c r="DGW208" s="55"/>
      <c r="DGX208" s="55"/>
      <c r="DGY208" s="55"/>
      <c r="DGZ208" s="55"/>
      <c r="DHA208" s="55"/>
      <c r="DHB208" s="55"/>
      <c r="DHC208" s="55"/>
      <c r="DHD208" s="55"/>
      <c r="DHE208" s="55"/>
      <c r="DHF208" s="55"/>
      <c r="DHG208" s="55"/>
      <c r="DHH208" s="55"/>
      <c r="DHI208" s="55"/>
      <c r="DHJ208" s="55"/>
      <c r="DHK208" s="55"/>
      <c r="DHL208" s="55"/>
      <c r="DHM208" s="55"/>
      <c r="DHN208" s="55"/>
      <c r="DHO208" s="55"/>
      <c r="DHP208" s="55"/>
      <c r="DHQ208" s="55"/>
      <c r="DHR208" s="55"/>
      <c r="DHS208" s="55"/>
      <c r="DHT208" s="55"/>
      <c r="DHU208" s="55"/>
      <c r="DHV208" s="55"/>
      <c r="DHW208" s="55"/>
      <c r="DHX208" s="55"/>
      <c r="DHY208" s="55"/>
      <c r="DHZ208" s="55"/>
      <c r="DIA208" s="55"/>
      <c r="DIB208" s="55"/>
      <c r="DIC208" s="55"/>
      <c r="DID208" s="55"/>
      <c r="DIE208" s="55"/>
      <c r="DIF208" s="55"/>
      <c r="DIG208" s="55"/>
      <c r="DIH208" s="55"/>
      <c r="DII208" s="55"/>
      <c r="DIJ208" s="55"/>
      <c r="DIK208" s="55"/>
      <c r="DIL208" s="55"/>
      <c r="DIM208" s="55"/>
      <c r="DIN208" s="55"/>
      <c r="DIO208" s="55"/>
      <c r="DIP208" s="55"/>
      <c r="DIQ208" s="55"/>
      <c r="DIR208" s="55"/>
      <c r="DIS208" s="55"/>
      <c r="DIT208" s="55"/>
      <c r="DIU208" s="55"/>
      <c r="DIV208" s="55"/>
      <c r="DIW208" s="55"/>
      <c r="DIX208" s="55"/>
      <c r="DIY208" s="55"/>
      <c r="DIZ208" s="55"/>
      <c r="DJA208" s="55"/>
      <c r="DJB208" s="55"/>
      <c r="DJC208" s="55"/>
      <c r="DJD208" s="55"/>
      <c r="DJE208" s="55"/>
      <c r="DJF208" s="55"/>
      <c r="DJG208" s="55"/>
      <c r="DJH208" s="55"/>
      <c r="DJI208" s="55"/>
      <c r="DJJ208" s="55"/>
      <c r="DJK208" s="55"/>
      <c r="DJL208" s="55"/>
      <c r="DJM208" s="55"/>
      <c r="DJN208" s="55"/>
      <c r="DJO208" s="55"/>
      <c r="DJP208" s="55"/>
      <c r="DJQ208" s="55"/>
      <c r="DJR208" s="55"/>
      <c r="DJS208" s="55"/>
      <c r="DJT208" s="55"/>
      <c r="DJU208" s="55"/>
      <c r="DJV208" s="55"/>
      <c r="DJW208" s="55"/>
      <c r="DJX208" s="55"/>
      <c r="DJY208" s="55"/>
      <c r="DJZ208" s="55"/>
      <c r="DKA208" s="55"/>
      <c r="DKB208" s="55"/>
      <c r="DKC208" s="55"/>
      <c r="DKD208" s="55"/>
      <c r="DKE208" s="55"/>
      <c r="DKF208" s="55"/>
      <c r="DKG208" s="55"/>
      <c r="DKH208" s="55"/>
      <c r="DKI208" s="55"/>
      <c r="DKJ208" s="55"/>
      <c r="DKK208" s="55"/>
      <c r="DKL208" s="55"/>
      <c r="DKM208" s="55"/>
      <c r="DKN208" s="55"/>
      <c r="DKO208" s="55"/>
      <c r="DKP208" s="55"/>
      <c r="DKQ208" s="55"/>
      <c r="DKR208" s="55"/>
      <c r="DKS208" s="55"/>
      <c r="DKT208" s="55"/>
      <c r="DKU208" s="55"/>
      <c r="DKV208" s="55"/>
      <c r="DKW208" s="55"/>
      <c r="DKX208" s="55"/>
      <c r="DKY208" s="55"/>
      <c r="DKZ208" s="55"/>
      <c r="DLA208" s="55"/>
      <c r="DLB208" s="55"/>
      <c r="DLC208" s="55"/>
      <c r="DLD208" s="55"/>
      <c r="DLE208" s="55"/>
      <c r="DLF208" s="55"/>
      <c r="DLG208" s="55"/>
      <c r="DLH208" s="55"/>
      <c r="DLI208" s="55"/>
      <c r="DLJ208" s="55"/>
      <c r="DLK208" s="55"/>
      <c r="DLL208" s="55"/>
      <c r="DLM208" s="55"/>
      <c r="DLN208" s="55"/>
      <c r="DLO208" s="55"/>
      <c r="DLP208" s="55"/>
      <c r="DLQ208" s="55"/>
      <c r="DLR208" s="55"/>
      <c r="DLS208" s="55"/>
      <c r="DLT208" s="55"/>
      <c r="DLU208" s="55"/>
      <c r="DLV208" s="55"/>
      <c r="DLW208" s="55"/>
      <c r="DLX208" s="55"/>
      <c r="DLY208" s="55"/>
      <c r="DLZ208" s="55"/>
      <c r="DMA208" s="55"/>
      <c r="DMB208" s="55"/>
      <c r="DMC208" s="55"/>
      <c r="DMD208" s="55"/>
      <c r="DME208" s="55"/>
      <c r="DMF208" s="55"/>
      <c r="DMG208" s="55"/>
      <c r="DMH208" s="55"/>
      <c r="DMI208" s="55"/>
      <c r="DMJ208" s="55"/>
      <c r="DMK208" s="55"/>
      <c r="DML208" s="55"/>
      <c r="DMM208" s="55"/>
      <c r="DMN208" s="55"/>
      <c r="DMO208" s="55"/>
      <c r="DMP208" s="55"/>
      <c r="DMQ208" s="55"/>
      <c r="DMR208" s="55"/>
      <c r="DMS208" s="55"/>
      <c r="DMT208" s="55"/>
      <c r="DMU208" s="55"/>
      <c r="DMV208" s="55"/>
      <c r="DMW208" s="55"/>
      <c r="DMX208" s="55"/>
      <c r="DMY208" s="55"/>
      <c r="DMZ208" s="55"/>
      <c r="DNA208" s="55"/>
      <c r="DNB208" s="55"/>
      <c r="DNC208" s="55"/>
      <c r="DND208" s="55"/>
      <c r="DNE208" s="55"/>
      <c r="DNF208" s="55"/>
      <c r="DNG208" s="55"/>
      <c r="DNH208" s="55"/>
      <c r="DNI208" s="55"/>
      <c r="DNJ208" s="55"/>
      <c r="DNK208" s="55"/>
      <c r="DNL208" s="55"/>
      <c r="DNM208" s="55"/>
      <c r="DNN208" s="55"/>
      <c r="DNO208" s="55"/>
      <c r="DNP208" s="55"/>
      <c r="DNQ208" s="55"/>
      <c r="DNR208" s="55"/>
      <c r="DNS208" s="55"/>
      <c r="DNT208" s="55"/>
      <c r="DNU208" s="55"/>
      <c r="DNV208" s="55"/>
      <c r="DNW208" s="55"/>
      <c r="DNX208" s="55"/>
      <c r="DNY208" s="55"/>
      <c r="DNZ208" s="55"/>
      <c r="DOA208" s="55"/>
      <c r="DOB208" s="55"/>
      <c r="DOC208" s="55"/>
      <c r="DOD208" s="55"/>
      <c r="DOE208" s="55"/>
      <c r="DOF208" s="55"/>
      <c r="DOG208" s="55"/>
      <c r="DOH208" s="55"/>
      <c r="DOI208" s="55"/>
      <c r="DOJ208" s="55"/>
      <c r="DOK208" s="55"/>
      <c r="DOL208" s="55"/>
      <c r="DOM208" s="55"/>
      <c r="DON208" s="55"/>
      <c r="DOO208" s="55"/>
      <c r="DOP208" s="55"/>
      <c r="DOQ208" s="55"/>
      <c r="DOR208" s="55"/>
      <c r="DOS208" s="55"/>
      <c r="DOT208" s="55"/>
      <c r="DOU208" s="55"/>
      <c r="DOV208" s="55"/>
      <c r="DOW208" s="55"/>
      <c r="DOX208" s="55"/>
      <c r="DOY208" s="55"/>
      <c r="DOZ208" s="55"/>
      <c r="DPA208" s="55"/>
      <c r="DPB208" s="55"/>
      <c r="DPC208" s="55"/>
      <c r="DPD208" s="55"/>
      <c r="DPE208" s="55"/>
      <c r="DPF208" s="55"/>
      <c r="DPG208" s="55"/>
      <c r="DPH208" s="55"/>
      <c r="DPI208" s="55"/>
      <c r="DPJ208" s="55"/>
      <c r="DPK208" s="55"/>
      <c r="DPL208" s="55"/>
      <c r="DPM208" s="55"/>
      <c r="DPN208" s="55"/>
      <c r="DPO208" s="55"/>
      <c r="DPP208" s="55"/>
      <c r="DPQ208" s="55"/>
      <c r="DPR208" s="55"/>
      <c r="DPS208" s="55"/>
      <c r="DPT208" s="55"/>
      <c r="DPU208" s="55"/>
      <c r="DPV208" s="55"/>
      <c r="DPW208" s="55"/>
      <c r="DPX208" s="55"/>
      <c r="DPY208" s="55"/>
      <c r="DPZ208" s="55"/>
      <c r="DQA208" s="55"/>
      <c r="DQB208" s="55"/>
      <c r="DQC208" s="55"/>
      <c r="DQD208" s="55"/>
      <c r="DQE208" s="55"/>
      <c r="DQF208" s="55"/>
      <c r="DQG208" s="55"/>
      <c r="DQH208" s="55"/>
      <c r="DQI208" s="55"/>
      <c r="DQJ208" s="55"/>
      <c r="DQK208" s="55"/>
      <c r="DQL208" s="55"/>
      <c r="DQM208" s="55"/>
      <c r="DQN208" s="55"/>
      <c r="DQO208" s="55"/>
      <c r="DQP208" s="55"/>
      <c r="DQQ208" s="55"/>
      <c r="DQR208" s="55"/>
      <c r="DQS208" s="55"/>
      <c r="DQT208" s="55"/>
      <c r="DQU208" s="55"/>
      <c r="DQV208" s="55"/>
      <c r="DQW208" s="55"/>
      <c r="DQX208" s="55"/>
      <c r="DQY208" s="55"/>
      <c r="DQZ208" s="55"/>
      <c r="DRA208" s="55"/>
      <c r="DRB208" s="55"/>
      <c r="DRC208" s="55"/>
      <c r="DRD208" s="55"/>
      <c r="DRE208" s="55"/>
      <c r="DRF208" s="55"/>
      <c r="DRG208" s="55"/>
      <c r="DRH208" s="55"/>
      <c r="DRI208" s="55"/>
      <c r="DRJ208" s="55"/>
      <c r="DRK208" s="55"/>
      <c r="DRL208" s="55"/>
      <c r="DRM208" s="55"/>
      <c r="DRN208" s="55"/>
      <c r="DRO208" s="55"/>
      <c r="DRP208" s="55"/>
      <c r="DRQ208" s="55"/>
      <c r="DRR208" s="55"/>
      <c r="DRS208" s="55"/>
      <c r="DRT208" s="55"/>
      <c r="DRU208" s="55"/>
      <c r="DRV208" s="55"/>
      <c r="DRW208" s="55"/>
      <c r="DRX208" s="55"/>
      <c r="DRY208" s="55"/>
      <c r="DRZ208" s="55"/>
      <c r="DSA208" s="55"/>
      <c r="DSB208" s="55"/>
      <c r="DSC208" s="55"/>
      <c r="DSD208" s="55"/>
      <c r="DSE208" s="55"/>
      <c r="DSF208" s="55"/>
      <c r="DSG208" s="55"/>
      <c r="DSH208" s="55"/>
      <c r="DSI208" s="55"/>
      <c r="DSJ208" s="55"/>
      <c r="DSK208" s="55"/>
      <c r="DSL208" s="55"/>
      <c r="DSM208" s="55"/>
      <c r="DSN208" s="55"/>
      <c r="DSO208" s="55"/>
      <c r="DSP208" s="55"/>
      <c r="DSQ208" s="55"/>
      <c r="DSR208" s="55"/>
      <c r="DSS208" s="55"/>
      <c r="DST208" s="55"/>
      <c r="DSU208" s="55"/>
      <c r="DSV208" s="55"/>
      <c r="DSW208" s="55"/>
      <c r="DSX208" s="55"/>
      <c r="DSY208" s="55"/>
      <c r="DSZ208" s="55"/>
      <c r="DTA208" s="55"/>
      <c r="DTB208" s="55"/>
      <c r="DTC208" s="55"/>
      <c r="DTD208" s="55"/>
      <c r="DTE208" s="55"/>
      <c r="DTF208" s="55"/>
      <c r="DTG208" s="55"/>
      <c r="DTH208" s="55"/>
      <c r="DTI208" s="55"/>
      <c r="DTJ208" s="55"/>
      <c r="DTK208" s="55"/>
      <c r="DTL208" s="55"/>
      <c r="DTM208" s="55"/>
      <c r="DTN208" s="55"/>
      <c r="DTO208" s="55"/>
      <c r="DTP208" s="55"/>
      <c r="DTQ208" s="55"/>
      <c r="DTR208" s="55"/>
      <c r="DTS208" s="55"/>
      <c r="DTT208" s="55"/>
      <c r="DTU208" s="55"/>
      <c r="DTV208" s="55"/>
      <c r="DTW208" s="55"/>
      <c r="DTX208" s="55"/>
      <c r="DTY208" s="55"/>
      <c r="DTZ208" s="55"/>
      <c r="DUA208" s="55"/>
      <c r="DUB208" s="55"/>
      <c r="DUC208" s="55"/>
      <c r="DUD208" s="55"/>
      <c r="DUE208" s="55"/>
      <c r="DUF208" s="55"/>
      <c r="DUG208" s="55"/>
      <c r="DUH208" s="55"/>
      <c r="DUI208" s="55"/>
      <c r="DUJ208" s="55"/>
      <c r="DUK208" s="55"/>
      <c r="DUL208" s="55"/>
      <c r="DUM208" s="55"/>
      <c r="DUN208" s="55"/>
      <c r="DUO208" s="55"/>
      <c r="DUP208" s="55"/>
      <c r="DUQ208" s="55"/>
      <c r="DUR208" s="55"/>
      <c r="DUS208" s="55"/>
      <c r="DUT208" s="55"/>
      <c r="DUU208" s="55"/>
      <c r="DUV208" s="55"/>
      <c r="DUW208" s="55"/>
      <c r="DUX208" s="55"/>
      <c r="DUY208" s="55"/>
      <c r="DUZ208" s="55"/>
      <c r="DVA208" s="55"/>
      <c r="DVB208" s="55"/>
      <c r="DVC208" s="55"/>
      <c r="DVD208" s="55"/>
      <c r="DVE208" s="55"/>
      <c r="DVF208" s="55"/>
      <c r="DVG208" s="55"/>
      <c r="DVH208" s="55"/>
      <c r="DVI208" s="55"/>
      <c r="DVJ208" s="55"/>
      <c r="DVK208" s="55"/>
      <c r="DVL208" s="55"/>
      <c r="DVM208" s="55"/>
      <c r="DVN208" s="55"/>
      <c r="DVO208" s="55"/>
      <c r="DVP208" s="55"/>
      <c r="DVQ208" s="55"/>
      <c r="DVR208" s="55"/>
      <c r="DVS208" s="55"/>
      <c r="DVT208" s="55"/>
      <c r="DVU208" s="55"/>
      <c r="DVV208" s="55"/>
      <c r="DVW208" s="55"/>
      <c r="DVX208" s="55"/>
      <c r="DVY208" s="55"/>
      <c r="DVZ208" s="55"/>
      <c r="DWA208" s="55"/>
      <c r="DWB208" s="55"/>
      <c r="DWC208" s="55"/>
      <c r="DWD208" s="55"/>
      <c r="DWE208" s="55"/>
      <c r="DWF208" s="55"/>
      <c r="DWG208" s="55"/>
      <c r="DWH208" s="55"/>
      <c r="DWI208" s="55"/>
      <c r="DWJ208" s="55"/>
      <c r="DWK208" s="55"/>
      <c r="DWL208" s="55"/>
      <c r="DWM208" s="55"/>
      <c r="DWN208" s="55"/>
      <c r="DWO208" s="55"/>
      <c r="DWP208" s="55"/>
      <c r="DWQ208" s="55"/>
      <c r="DWR208" s="55"/>
      <c r="DWS208" s="55"/>
      <c r="DWT208" s="55"/>
      <c r="DWU208" s="55"/>
      <c r="DWV208" s="55"/>
      <c r="DWW208" s="55"/>
      <c r="DWX208" s="55"/>
      <c r="DWY208" s="55"/>
      <c r="DWZ208" s="55"/>
      <c r="DXA208" s="55"/>
      <c r="DXB208" s="55"/>
      <c r="DXC208" s="55"/>
      <c r="DXD208" s="55"/>
      <c r="DXE208" s="55"/>
      <c r="DXF208" s="55"/>
      <c r="DXG208" s="55"/>
      <c r="DXH208" s="55"/>
      <c r="DXI208" s="55"/>
      <c r="DXJ208" s="55"/>
      <c r="DXK208" s="55"/>
      <c r="DXL208" s="55"/>
      <c r="DXM208" s="55"/>
      <c r="DXN208" s="55"/>
      <c r="DXO208" s="55"/>
      <c r="DXP208" s="55"/>
      <c r="DXQ208" s="55"/>
      <c r="DXR208" s="55"/>
      <c r="DXS208" s="55"/>
      <c r="DXT208" s="55"/>
      <c r="DXU208" s="55"/>
      <c r="DXV208" s="55"/>
      <c r="DXW208" s="55"/>
      <c r="DXX208" s="55"/>
      <c r="DXY208" s="55"/>
      <c r="DXZ208" s="55"/>
      <c r="DYA208" s="55"/>
      <c r="DYB208" s="55"/>
      <c r="DYC208" s="55"/>
      <c r="DYD208" s="55"/>
      <c r="DYE208" s="55"/>
      <c r="DYF208" s="55"/>
      <c r="DYG208" s="55"/>
      <c r="DYH208" s="55"/>
      <c r="DYI208" s="55"/>
      <c r="DYJ208" s="55"/>
      <c r="DYK208" s="55"/>
      <c r="DYL208" s="55"/>
      <c r="DYM208" s="55"/>
      <c r="DYN208" s="55"/>
      <c r="DYO208" s="55"/>
      <c r="DYP208" s="55"/>
      <c r="DYQ208" s="55"/>
      <c r="DYR208" s="55"/>
      <c r="DYS208" s="55"/>
      <c r="DYT208" s="55"/>
      <c r="DYU208" s="55"/>
      <c r="DYV208" s="55"/>
      <c r="DYW208" s="55"/>
      <c r="DYX208" s="55"/>
      <c r="DYY208" s="55"/>
      <c r="DYZ208" s="55"/>
      <c r="DZA208" s="55"/>
      <c r="DZB208" s="55"/>
      <c r="DZC208" s="55"/>
      <c r="DZD208" s="55"/>
      <c r="DZE208" s="55"/>
      <c r="DZF208" s="55"/>
      <c r="DZG208" s="55"/>
      <c r="DZH208" s="55"/>
      <c r="DZI208" s="55"/>
      <c r="DZJ208" s="55"/>
      <c r="DZK208" s="55"/>
      <c r="DZL208" s="55"/>
      <c r="DZM208" s="55"/>
      <c r="DZN208" s="55"/>
      <c r="DZO208" s="55"/>
      <c r="DZP208" s="55"/>
      <c r="DZQ208" s="55"/>
      <c r="DZR208" s="55"/>
      <c r="DZS208" s="55"/>
      <c r="DZT208" s="55"/>
      <c r="DZU208" s="55"/>
      <c r="DZV208" s="55"/>
      <c r="DZW208" s="55"/>
      <c r="DZX208" s="55"/>
      <c r="DZY208" s="55"/>
      <c r="DZZ208" s="55"/>
      <c r="EAA208" s="55"/>
      <c r="EAB208" s="55"/>
      <c r="EAC208" s="55"/>
      <c r="EAD208" s="55"/>
      <c r="EAE208" s="55"/>
      <c r="EAF208" s="55"/>
      <c r="EAG208" s="55"/>
      <c r="EAH208" s="55"/>
      <c r="EAI208" s="55"/>
      <c r="EAJ208" s="55"/>
      <c r="EAK208" s="55"/>
      <c r="EAL208" s="55"/>
      <c r="EAM208" s="55"/>
      <c r="EAN208" s="55"/>
      <c r="EAO208" s="55"/>
      <c r="EAP208" s="55"/>
      <c r="EAQ208" s="55"/>
      <c r="EAR208" s="55"/>
      <c r="EAS208" s="55"/>
      <c r="EAT208" s="55"/>
      <c r="EAU208" s="55"/>
      <c r="EAV208" s="55"/>
      <c r="EAW208" s="55"/>
      <c r="EAX208" s="55"/>
      <c r="EAY208" s="55"/>
      <c r="EAZ208" s="55"/>
      <c r="EBA208" s="55"/>
      <c r="EBB208" s="55"/>
      <c r="EBC208" s="55"/>
      <c r="EBD208" s="55"/>
      <c r="EBE208" s="55"/>
      <c r="EBF208" s="55"/>
      <c r="EBG208" s="55"/>
      <c r="EBH208" s="55"/>
      <c r="EBI208" s="55"/>
      <c r="EBJ208" s="55"/>
      <c r="EBK208" s="55"/>
      <c r="EBL208" s="55"/>
      <c r="EBM208" s="55"/>
      <c r="EBN208" s="55"/>
      <c r="EBO208" s="55"/>
      <c r="EBP208" s="55"/>
      <c r="EBQ208" s="55"/>
      <c r="EBR208" s="55"/>
      <c r="EBS208" s="55"/>
      <c r="EBT208" s="55"/>
      <c r="EBU208" s="55"/>
      <c r="EBV208" s="55"/>
      <c r="EBW208" s="55"/>
      <c r="EBX208" s="55"/>
      <c r="EBY208" s="55"/>
      <c r="EBZ208" s="55"/>
      <c r="ECA208" s="55"/>
      <c r="ECB208" s="55"/>
      <c r="ECC208" s="55"/>
      <c r="ECD208" s="55"/>
      <c r="ECE208" s="55"/>
      <c r="ECF208" s="55"/>
      <c r="ECG208" s="55"/>
      <c r="ECH208" s="55"/>
      <c r="ECI208" s="55"/>
      <c r="ECJ208" s="55"/>
      <c r="ECK208" s="55"/>
      <c r="ECL208" s="55"/>
      <c r="ECM208" s="55"/>
      <c r="ECN208" s="55"/>
      <c r="ECO208" s="55"/>
      <c r="ECP208" s="55"/>
      <c r="ECQ208" s="55"/>
      <c r="ECR208" s="55"/>
      <c r="ECS208" s="55"/>
      <c r="ECT208" s="55"/>
      <c r="ECU208" s="55"/>
      <c r="ECV208" s="55"/>
      <c r="ECW208" s="55"/>
      <c r="ECX208" s="55"/>
      <c r="ECY208" s="55"/>
      <c r="ECZ208" s="55"/>
      <c r="EDA208" s="55"/>
      <c r="EDB208" s="55"/>
      <c r="EDC208" s="55"/>
      <c r="EDD208" s="55"/>
      <c r="EDE208" s="55"/>
      <c r="EDF208" s="55"/>
      <c r="EDG208" s="55"/>
      <c r="EDH208" s="55"/>
      <c r="EDI208" s="55"/>
      <c r="EDJ208" s="55"/>
      <c r="EDK208" s="55"/>
      <c r="EDL208" s="55"/>
      <c r="EDM208" s="55"/>
      <c r="EDN208" s="55"/>
      <c r="EDO208" s="55"/>
      <c r="EDP208" s="55"/>
      <c r="EDQ208" s="55"/>
      <c r="EDR208" s="55"/>
      <c r="EDS208" s="55"/>
      <c r="EDT208" s="55"/>
      <c r="EDU208" s="55"/>
      <c r="EDV208" s="55"/>
      <c r="EDW208" s="55"/>
      <c r="EDX208" s="55"/>
      <c r="EDY208" s="55"/>
      <c r="EDZ208" s="55"/>
      <c r="EEA208" s="55"/>
      <c r="EEB208" s="55"/>
      <c r="EEC208" s="55"/>
      <c r="EED208" s="55"/>
      <c r="EEE208" s="55"/>
      <c r="EEF208" s="55"/>
      <c r="EEG208" s="55"/>
      <c r="EEH208" s="55"/>
      <c r="EEI208" s="55"/>
      <c r="EEJ208" s="55"/>
      <c r="EEK208" s="55"/>
      <c r="EEL208" s="55"/>
      <c r="EEM208" s="55"/>
      <c r="EEN208" s="55"/>
      <c r="EEO208" s="55"/>
      <c r="EEP208" s="55"/>
      <c r="EEQ208" s="55"/>
      <c r="EER208" s="55"/>
      <c r="EES208" s="55"/>
      <c r="EET208" s="55"/>
      <c r="EEU208" s="55"/>
      <c r="EEV208" s="55"/>
      <c r="EEW208" s="55"/>
      <c r="EEX208" s="55"/>
      <c r="EEY208" s="55"/>
      <c r="EEZ208" s="55"/>
      <c r="EFA208" s="55"/>
      <c r="EFB208" s="55"/>
      <c r="EFC208" s="55"/>
      <c r="EFD208" s="55"/>
      <c r="EFE208" s="55"/>
      <c r="EFF208" s="55"/>
      <c r="EFG208" s="55"/>
      <c r="EFH208" s="55"/>
      <c r="EFI208" s="55"/>
      <c r="EFJ208" s="55"/>
      <c r="EFK208" s="55"/>
      <c r="EFL208" s="55"/>
      <c r="EFM208" s="55"/>
      <c r="EFN208" s="55"/>
      <c r="EFO208" s="55"/>
      <c r="EFP208" s="55"/>
      <c r="EFQ208" s="55"/>
      <c r="EFR208" s="55"/>
      <c r="EFS208" s="55"/>
      <c r="EFT208" s="55"/>
      <c r="EFU208" s="55"/>
      <c r="EFV208" s="55"/>
      <c r="EFW208" s="55"/>
      <c r="EFX208" s="55"/>
      <c r="EFY208" s="55"/>
      <c r="EFZ208" s="55"/>
      <c r="EGA208" s="55"/>
      <c r="EGB208" s="55"/>
      <c r="EGC208" s="55"/>
      <c r="EGD208" s="55"/>
      <c r="EGE208" s="55"/>
      <c r="EGF208" s="55"/>
      <c r="EGG208" s="55"/>
      <c r="EGH208" s="55"/>
      <c r="EGI208" s="55"/>
      <c r="EGJ208" s="55"/>
      <c r="EGK208" s="55"/>
      <c r="EGL208" s="55"/>
      <c r="EGM208" s="55"/>
      <c r="EGN208" s="55"/>
      <c r="EGO208" s="55"/>
      <c r="EGP208" s="55"/>
      <c r="EGQ208" s="55"/>
      <c r="EGR208" s="55"/>
      <c r="EGS208" s="55"/>
      <c r="EGT208" s="55"/>
      <c r="EGU208" s="55"/>
      <c r="EGV208" s="55"/>
      <c r="EGW208" s="55"/>
      <c r="EGX208" s="55"/>
      <c r="EGY208" s="55"/>
      <c r="EGZ208" s="55"/>
      <c r="EHA208" s="55"/>
      <c r="EHB208" s="55"/>
      <c r="EHC208" s="55"/>
      <c r="EHD208" s="55"/>
      <c r="EHE208" s="55"/>
      <c r="EHF208" s="55"/>
      <c r="EHG208" s="55"/>
      <c r="EHH208" s="55"/>
      <c r="EHI208" s="55"/>
      <c r="EHJ208" s="55"/>
      <c r="EHK208" s="55"/>
      <c r="EHL208" s="55"/>
      <c r="EHM208" s="55"/>
      <c r="EHN208" s="55"/>
      <c r="EHO208" s="55"/>
      <c r="EHP208" s="55"/>
      <c r="EHQ208" s="55"/>
      <c r="EHR208" s="55"/>
      <c r="EHS208" s="55"/>
      <c r="EHT208" s="55"/>
      <c r="EHU208" s="55"/>
      <c r="EHV208" s="55"/>
      <c r="EHW208" s="55"/>
      <c r="EHX208" s="55"/>
      <c r="EHY208" s="55"/>
      <c r="EHZ208" s="55"/>
      <c r="EIA208" s="55"/>
      <c r="EIB208" s="55"/>
      <c r="EIC208" s="55"/>
      <c r="EID208" s="55"/>
      <c r="EIE208" s="55"/>
      <c r="EIF208" s="55"/>
      <c r="EIG208" s="55"/>
      <c r="EIH208" s="55"/>
      <c r="EII208" s="55"/>
      <c r="EIJ208" s="55"/>
      <c r="EIK208" s="55"/>
      <c r="EIL208" s="55"/>
      <c r="EIM208" s="55"/>
      <c r="EIN208" s="55"/>
      <c r="EIO208" s="55"/>
      <c r="EIP208" s="55"/>
      <c r="EIQ208" s="55"/>
      <c r="EIR208" s="55"/>
      <c r="EIS208" s="55"/>
      <c r="EIT208" s="55"/>
      <c r="EIU208" s="55"/>
      <c r="EIV208" s="55"/>
      <c r="EIW208" s="55"/>
      <c r="EIX208" s="55"/>
      <c r="EIY208" s="55"/>
      <c r="EIZ208" s="55"/>
      <c r="EJA208" s="55"/>
      <c r="EJB208" s="55"/>
      <c r="EJC208" s="55"/>
      <c r="EJD208" s="55"/>
      <c r="EJE208" s="55"/>
      <c r="EJF208" s="55"/>
      <c r="EJG208" s="55"/>
      <c r="EJH208" s="55"/>
      <c r="EJI208" s="55"/>
      <c r="EJJ208" s="55"/>
      <c r="EJK208" s="55"/>
      <c r="EJL208" s="55"/>
      <c r="EJM208" s="55"/>
      <c r="EJN208" s="55"/>
      <c r="EJO208" s="55"/>
      <c r="EJP208" s="55"/>
      <c r="EJQ208" s="55"/>
      <c r="EJR208" s="55"/>
      <c r="EJS208" s="55"/>
      <c r="EJT208" s="55"/>
      <c r="EJU208" s="55"/>
      <c r="EJV208" s="55"/>
      <c r="EJW208" s="55"/>
      <c r="EJX208" s="55"/>
      <c r="EJY208" s="55"/>
      <c r="EJZ208" s="55"/>
      <c r="EKA208" s="55"/>
      <c r="EKB208" s="55"/>
      <c r="EKC208" s="55"/>
      <c r="EKD208" s="55"/>
      <c r="EKE208" s="55"/>
      <c r="EKF208" s="55"/>
      <c r="EKG208" s="55"/>
      <c r="EKH208" s="55"/>
      <c r="EKI208" s="55"/>
      <c r="EKJ208" s="55"/>
      <c r="EKK208" s="55"/>
      <c r="EKL208" s="55"/>
      <c r="EKM208" s="55"/>
      <c r="EKN208" s="55"/>
      <c r="EKO208" s="55"/>
      <c r="EKP208" s="55"/>
      <c r="EKQ208" s="55"/>
      <c r="EKR208" s="55"/>
      <c r="EKS208" s="55"/>
      <c r="EKT208" s="55"/>
      <c r="EKU208" s="55"/>
      <c r="EKV208" s="55"/>
      <c r="EKW208" s="55"/>
      <c r="EKX208" s="55"/>
      <c r="EKY208" s="55"/>
      <c r="EKZ208" s="55"/>
      <c r="ELA208" s="55"/>
      <c r="ELB208" s="55"/>
      <c r="ELC208" s="55"/>
      <c r="ELD208" s="55"/>
      <c r="ELE208" s="55"/>
      <c r="ELF208" s="55"/>
      <c r="ELG208" s="55"/>
      <c r="ELH208" s="55"/>
      <c r="ELI208" s="55"/>
      <c r="ELJ208" s="55"/>
      <c r="ELK208" s="55"/>
      <c r="ELL208" s="55"/>
      <c r="ELM208" s="55"/>
      <c r="ELN208" s="55"/>
      <c r="ELO208" s="55"/>
      <c r="ELP208" s="55"/>
      <c r="ELQ208" s="55"/>
      <c r="ELR208" s="55"/>
      <c r="ELS208" s="55"/>
      <c r="ELT208" s="55"/>
      <c r="ELU208" s="55"/>
      <c r="ELV208" s="55"/>
      <c r="ELW208" s="55"/>
      <c r="ELX208" s="55"/>
      <c r="ELY208" s="55"/>
      <c r="ELZ208" s="55"/>
      <c r="EMA208" s="55"/>
      <c r="EMB208" s="55"/>
      <c r="EMC208" s="55"/>
      <c r="EMD208" s="55"/>
      <c r="EME208" s="55"/>
      <c r="EMF208" s="55"/>
      <c r="EMG208" s="55"/>
      <c r="EMH208" s="55"/>
      <c r="EMI208" s="55"/>
      <c r="EMJ208" s="55"/>
      <c r="EMK208" s="55"/>
      <c r="EML208" s="55"/>
      <c r="EMM208" s="55"/>
      <c r="EMN208" s="55"/>
      <c r="EMO208" s="55"/>
      <c r="EMP208" s="55"/>
      <c r="EMQ208" s="55"/>
      <c r="EMR208" s="55"/>
      <c r="EMS208" s="55"/>
      <c r="EMT208" s="55"/>
      <c r="EMU208" s="55"/>
      <c r="EMV208" s="55"/>
      <c r="EMW208" s="55"/>
      <c r="EMX208" s="55"/>
      <c r="EMY208" s="55"/>
      <c r="EMZ208" s="55"/>
      <c r="ENA208" s="55"/>
      <c r="ENB208" s="55"/>
      <c r="ENC208" s="55"/>
      <c r="END208" s="55"/>
      <c r="ENE208" s="55"/>
      <c r="ENF208" s="55"/>
      <c r="ENG208" s="55"/>
      <c r="ENH208" s="55"/>
      <c r="ENI208" s="55"/>
      <c r="ENJ208" s="55"/>
      <c r="ENK208" s="55"/>
      <c r="ENL208" s="55"/>
      <c r="ENM208" s="55"/>
      <c r="ENN208" s="55"/>
      <c r="ENO208" s="55"/>
      <c r="ENP208" s="55"/>
      <c r="ENQ208" s="55"/>
      <c r="ENR208" s="55"/>
      <c r="ENS208" s="55"/>
      <c r="ENT208" s="55"/>
      <c r="ENU208" s="55"/>
      <c r="ENV208" s="55"/>
      <c r="ENW208" s="55"/>
      <c r="ENX208" s="55"/>
      <c r="ENY208" s="55"/>
      <c r="ENZ208" s="55"/>
      <c r="EOA208" s="55"/>
      <c r="EOB208" s="55"/>
      <c r="EOC208" s="55"/>
      <c r="EOD208" s="55"/>
      <c r="EOE208" s="55"/>
      <c r="EOF208" s="55"/>
      <c r="EOG208" s="55"/>
      <c r="EOH208" s="55"/>
      <c r="EOI208" s="55"/>
      <c r="EOJ208" s="55"/>
      <c r="EOK208" s="55"/>
      <c r="EOL208" s="55"/>
      <c r="EOM208" s="55"/>
      <c r="EON208" s="55"/>
      <c r="EOO208" s="55"/>
      <c r="EOP208" s="55"/>
      <c r="EOQ208" s="55"/>
      <c r="EOR208" s="55"/>
      <c r="EOS208" s="55"/>
      <c r="EOT208" s="55"/>
      <c r="EOU208" s="55"/>
      <c r="EOV208" s="55"/>
      <c r="EOW208" s="55"/>
      <c r="EOX208" s="55"/>
      <c r="EOY208" s="55"/>
      <c r="EOZ208" s="55"/>
      <c r="EPA208" s="55"/>
      <c r="EPB208" s="55"/>
      <c r="EPC208" s="55"/>
      <c r="EPD208" s="55"/>
      <c r="EPE208" s="55"/>
      <c r="EPF208" s="55"/>
      <c r="EPG208" s="55"/>
      <c r="EPH208" s="55"/>
      <c r="EPI208" s="55"/>
      <c r="EPJ208" s="55"/>
      <c r="EPK208" s="55"/>
      <c r="EPL208" s="55"/>
      <c r="EPM208" s="55"/>
      <c r="EPN208" s="55"/>
      <c r="EPO208" s="55"/>
      <c r="EPP208" s="55"/>
      <c r="EPQ208" s="55"/>
      <c r="EPR208" s="55"/>
      <c r="EPS208" s="55"/>
      <c r="EPT208" s="55"/>
      <c r="EPU208" s="55"/>
      <c r="EPV208" s="55"/>
      <c r="EPW208" s="55"/>
      <c r="EPX208" s="55"/>
      <c r="EPY208" s="55"/>
      <c r="EPZ208" s="55"/>
      <c r="EQA208" s="55"/>
      <c r="EQB208" s="55"/>
      <c r="EQC208" s="55"/>
      <c r="EQD208" s="55"/>
      <c r="EQE208" s="55"/>
      <c r="EQF208" s="55"/>
      <c r="EQG208" s="55"/>
      <c r="EQH208" s="55"/>
      <c r="EQI208" s="55"/>
      <c r="EQJ208" s="55"/>
      <c r="EQK208" s="55"/>
      <c r="EQL208" s="55"/>
      <c r="EQM208" s="55"/>
      <c r="EQN208" s="55"/>
      <c r="EQO208" s="55"/>
      <c r="EQP208" s="55"/>
      <c r="EQQ208" s="55"/>
      <c r="EQR208" s="55"/>
      <c r="EQS208" s="55"/>
      <c r="EQT208" s="55"/>
      <c r="EQU208" s="55"/>
      <c r="EQV208" s="55"/>
      <c r="EQW208" s="55"/>
      <c r="EQX208" s="55"/>
      <c r="EQY208" s="55"/>
      <c r="EQZ208" s="55"/>
      <c r="ERA208" s="55"/>
      <c r="ERB208" s="55"/>
      <c r="ERC208" s="55"/>
      <c r="ERD208" s="55"/>
      <c r="ERE208" s="55"/>
      <c r="ERF208" s="55"/>
      <c r="ERG208" s="55"/>
      <c r="ERH208" s="55"/>
      <c r="ERI208" s="55"/>
      <c r="ERJ208" s="55"/>
      <c r="ERK208" s="55"/>
      <c r="ERL208" s="55"/>
      <c r="ERM208" s="55"/>
      <c r="ERN208" s="55"/>
      <c r="ERO208" s="55"/>
      <c r="ERP208" s="55"/>
      <c r="ERQ208" s="55"/>
      <c r="ERR208" s="55"/>
      <c r="ERS208" s="55"/>
      <c r="ERT208" s="55"/>
      <c r="ERU208" s="55"/>
      <c r="ERV208" s="55"/>
      <c r="ERW208" s="55"/>
      <c r="ERX208" s="55"/>
      <c r="ERY208" s="55"/>
      <c r="ERZ208" s="55"/>
      <c r="ESA208" s="55"/>
      <c r="ESB208" s="55"/>
      <c r="ESC208" s="55"/>
      <c r="ESD208" s="55"/>
      <c r="ESE208" s="55"/>
      <c r="ESF208" s="55"/>
      <c r="ESG208" s="55"/>
      <c r="ESH208" s="55"/>
      <c r="ESI208" s="55"/>
      <c r="ESJ208" s="55"/>
      <c r="ESK208" s="55"/>
      <c r="ESL208" s="55"/>
      <c r="ESM208" s="55"/>
      <c r="ESN208" s="55"/>
      <c r="ESO208" s="55"/>
      <c r="ESP208" s="55"/>
      <c r="ESQ208" s="55"/>
      <c r="ESR208" s="55"/>
      <c r="ESS208" s="55"/>
      <c r="EST208" s="55"/>
      <c r="ESU208" s="55"/>
      <c r="ESV208" s="55"/>
      <c r="ESW208" s="55"/>
      <c r="ESX208" s="55"/>
      <c r="ESY208" s="55"/>
      <c r="ESZ208" s="55"/>
      <c r="ETA208" s="55"/>
      <c r="ETB208" s="55"/>
      <c r="ETC208" s="55"/>
      <c r="ETD208" s="55"/>
      <c r="ETE208" s="55"/>
      <c r="ETF208" s="55"/>
      <c r="ETG208" s="55"/>
      <c r="ETH208" s="55"/>
      <c r="ETI208" s="55"/>
      <c r="ETJ208" s="55"/>
      <c r="ETK208" s="55"/>
      <c r="ETL208" s="55"/>
      <c r="ETM208" s="55"/>
      <c r="ETN208" s="55"/>
      <c r="ETO208" s="55"/>
      <c r="ETP208" s="55"/>
      <c r="ETQ208" s="55"/>
      <c r="ETR208" s="55"/>
      <c r="ETS208" s="55"/>
      <c r="ETT208" s="55"/>
      <c r="ETU208" s="55"/>
      <c r="ETV208" s="55"/>
      <c r="ETW208" s="55"/>
      <c r="ETX208" s="55"/>
      <c r="ETY208" s="55"/>
      <c r="ETZ208" s="55"/>
      <c r="EUA208" s="55"/>
      <c r="EUB208" s="55"/>
      <c r="EUC208" s="55"/>
      <c r="EUD208" s="55"/>
      <c r="EUE208" s="55"/>
      <c r="EUF208" s="55"/>
      <c r="EUG208" s="55"/>
      <c r="EUH208" s="55"/>
      <c r="EUI208" s="55"/>
      <c r="EUJ208" s="55"/>
      <c r="EUK208" s="55"/>
      <c r="EUL208" s="55"/>
      <c r="EUM208" s="55"/>
      <c r="EUN208" s="55"/>
      <c r="EUO208" s="55"/>
      <c r="EUP208" s="55"/>
      <c r="EUQ208" s="55"/>
      <c r="EUR208" s="55"/>
      <c r="EUS208" s="55"/>
      <c r="EUT208" s="55"/>
      <c r="EUU208" s="55"/>
      <c r="EUV208" s="55"/>
      <c r="EUW208" s="55"/>
      <c r="EUX208" s="55"/>
      <c r="EUY208" s="55"/>
      <c r="EUZ208" s="55"/>
      <c r="EVA208" s="55"/>
      <c r="EVB208" s="55"/>
      <c r="EVC208" s="55"/>
      <c r="EVD208" s="55"/>
      <c r="EVE208" s="55"/>
      <c r="EVF208" s="55"/>
      <c r="EVG208" s="55"/>
      <c r="EVH208" s="55"/>
      <c r="EVI208" s="55"/>
      <c r="EVJ208" s="55"/>
      <c r="EVK208" s="55"/>
      <c r="EVL208" s="55"/>
      <c r="EVM208" s="55"/>
      <c r="EVN208" s="55"/>
      <c r="EVO208" s="55"/>
      <c r="EVP208" s="55"/>
      <c r="EVQ208" s="55"/>
      <c r="EVR208" s="55"/>
      <c r="EVS208" s="55"/>
      <c r="EVT208" s="55"/>
      <c r="EVU208" s="55"/>
      <c r="EVV208" s="55"/>
      <c r="EVW208" s="55"/>
      <c r="EVX208" s="55"/>
      <c r="EVY208" s="55"/>
      <c r="EVZ208" s="55"/>
      <c r="EWA208" s="55"/>
      <c r="EWB208" s="55"/>
      <c r="EWC208" s="55"/>
      <c r="EWD208" s="55"/>
      <c r="EWE208" s="55"/>
      <c r="EWF208" s="55"/>
      <c r="EWG208" s="55"/>
      <c r="EWH208" s="55"/>
      <c r="EWI208" s="55"/>
      <c r="EWJ208" s="55"/>
      <c r="EWK208" s="55"/>
      <c r="EWL208" s="55"/>
      <c r="EWM208" s="55"/>
      <c r="EWN208" s="55"/>
      <c r="EWO208" s="55"/>
      <c r="EWP208" s="55"/>
      <c r="EWQ208" s="55"/>
      <c r="EWR208" s="55"/>
      <c r="EWS208" s="55"/>
      <c r="EWT208" s="55"/>
      <c r="EWU208" s="55"/>
      <c r="EWV208" s="55"/>
      <c r="EWW208" s="55"/>
      <c r="EWX208" s="55"/>
      <c r="EWY208" s="55"/>
      <c r="EWZ208" s="55"/>
      <c r="EXA208" s="55"/>
      <c r="EXB208" s="55"/>
      <c r="EXC208" s="55"/>
      <c r="EXD208" s="55"/>
      <c r="EXE208" s="55"/>
      <c r="EXF208" s="55"/>
      <c r="EXG208" s="55"/>
      <c r="EXH208" s="55"/>
      <c r="EXI208" s="55"/>
      <c r="EXJ208" s="55"/>
      <c r="EXK208" s="55"/>
      <c r="EXL208" s="55"/>
      <c r="EXM208" s="55"/>
      <c r="EXN208" s="55"/>
      <c r="EXO208" s="55"/>
      <c r="EXP208" s="55"/>
      <c r="EXQ208" s="55"/>
      <c r="EXR208" s="55"/>
      <c r="EXS208" s="55"/>
      <c r="EXT208" s="55"/>
      <c r="EXU208" s="55"/>
      <c r="EXV208" s="55"/>
      <c r="EXW208" s="55"/>
      <c r="EXX208" s="55"/>
      <c r="EXY208" s="55"/>
      <c r="EXZ208" s="55"/>
      <c r="EYA208" s="55"/>
      <c r="EYB208" s="55"/>
      <c r="EYC208" s="55"/>
      <c r="EYD208" s="55"/>
      <c r="EYE208" s="55"/>
      <c r="EYF208" s="55"/>
      <c r="EYG208" s="55"/>
      <c r="EYH208" s="55"/>
      <c r="EYI208" s="55"/>
      <c r="EYJ208" s="55"/>
      <c r="EYK208" s="55"/>
      <c r="EYL208" s="55"/>
      <c r="EYM208" s="55"/>
      <c r="EYN208" s="55"/>
      <c r="EYO208" s="55"/>
      <c r="EYP208" s="55"/>
      <c r="EYQ208" s="55"/>
      <c r="EYR208" s="55"/>
      <c r="EYS208" s="55"/>
      <c r="EYT208" s="55"/>
      <c r="EYU208" s="55"/>
      <c r="EYV208" s="55"/>
      <c r="EYW208" s="55"/>
      <c r="EYX208" s="55"/>
      <c r="EYY208" s="55"/>
      <c r="EYZ208" s="55"/>
      <c r="EZA208" s="55"/>
      <c r="EZB208" s="55"/>
      <c r="EZC208" s="55"/>
      <c r="EZD208" s="55"/>
      <c r="EZE208" s="55"/>
      <c r="EZF208" s="55"/>
      <c r="EZG208" s="55"/>
      <c r="EZH208" s="55"/>
      <c r="EZI208" s="55"/>
      <c r="EZJ208" s="55"/>
      <c r="EZK208" s="55"/>
      <c r="EZL208" s="55"/>
      <c r="EZM208" s="55"/>
      <c r="EZN208" s="55"/>
      <c r="EZO208" s="55"/>
      <c r="EZP208" s="55"/>
      <c r="EZQ208" s="55"/>
      <c r="EZR208" s="55"/>
      <c r="EZS208" s="55"/>
      <c r="EZT208" s="55"/>
      <c r="EZU208" s="55"/>
      <c r="EZV208" s="55"/>
      <c r="EZW208" s="55"/>
      <c r="EZX208" s="55"/>
      <c r="EZY208" s="55"/>
      <c r="EZZ208" s="55"/>
      <c r="FAA208" s="55"/>
      <c r="FAB208" s="55"/>
      <c r="FAC208" s="55"/>
      <c r="FAD208" s="55"/>
      <c r="FAE208" s="55"/>
      <c r="FAF208" s="55"/>
      <c r="FAG208" s="55"/>
      <c r="FAH208" s="55"/>
      <c r="FAI208" s="55"/>
      <c r="FAJ208" s="55"/>
      <c r="FAK208" s="55"/>
      <c r="FAL208" s="55"/>
      <c r="FAM208" s="55"/>
      <c r="FAN208" s="55"/>
      <c r="FAO208" s="55"/>
      <c r="FAP208" s="55"/>
      <c r="FAQ208" s="55"/>
      <c r="FAR208" s="55"/>
      <c r="FAS208" s="55"/>
      <c r="FAT208" s="55"/>
      <c r="FAU208" s="55"/>
      <c r="FAV208" s="55"/>
      <c r="FAW208" s="55"/>
      <c r="FAX208" s="55"/>
      <c r="FAY208" s="55"/>
      <c r="FAZ208" s="55"/>
      <c r="FBA208" s="55"/>
      <c r="FBB208" s="55"/>
      <c r="FBC208" s="55"/>
      <c r="FBD208" s="55"/>
      <c r="FBE208" s="55"/>
      <c r="FBF208" s="55"/>
      <c r="FBG208" s="55"/>
      <c r="FBH208" s="55"/>
      <c r="FBI208" s="55"/>
      <c r="FBJ208" s="55"/>
      <c r="FBK208" s="55"/>
      <c r="FBL208" s="55"/>
      <c r="FBM208" s="55"/>
      <c r="FBN208" s="55"/>
      <c r="FBO208" s="55"/>
      <c r="FBP208" s="55"/>
      <c r="FBQ208" s="55"/>
      <c r="FBR208" s="55"/>
      <c r="FBS208" s="55"/>
      <c r="FBT208" s="55"/>
      <c r="FBU208" s="55"/>
      <c r="FBV208" s="55"/>
      <c r="FBW208" s="55"/>
      <c r="FBX208" s="55"/>
      <c r="FBY208" s="55"/>
      <c r="FBZ208" s="55"/>
      <c r="FCA208" s="55"/>
      <c r="FCB208" s="55"/>
      <c r="FCC208" s="55"/>
      <c r="FCD208" s="55"/>
      <c r="FCE208" s="55"/>
      <c r="FCF208" s="55"/>
      <c r="FCG208" s="55"/>
      <c r="FCH208" s="55"/>
      <c r="FCI208" s="55"/>
      <c r="FCJ208" s="55"/>
      <c r="FCK208" s="55"/>
      <c r="FCL208" s="55"/>
      <c r="FCM208" s="55"/>
      <c r="FCN208" s="55"/>
      <c r="FCO208" s="55"/>
      <c r="FCP208" s="55"/>
      <c r="FCQ208" s="55"/>
      <c r="FCR208" s="55"/>
      <c r="FCS208" s="55"/>
      <c r="FCT208" s="55"/>
      <c r="FCU208" s="55"/>
      <c r="FCV208" s="55"/>
      <c r="FCW208" s="55"/>
      <c r="FCX208" s="55"/>
      <c r="FCY208" s="55"/>
      <c r="FCZ208" s="55"/>
      <c r="FDA208" s="55"/>
      <c r="FDB208" s="55"/>
      <c r="FDC208" s="55"/>
      <c r="FDD208" s="55"/>
      <c r="FDE208" s="55"/>
      <c r="FDF208" s="55"/>
      <c r="FDG208" s="55"/>
      <c r="FDH208" s="55"/>
      <c r="FDI208" s="55"/>
      <c r="FDJ208" s="55"/>
      <c r="FDK208" s="55"/>
      <c r="FDL208" s="55"/>
      <c r="FDM208" s="55"/>
      <c r="FDN208" s="55"/>
      <c r="FDO208" s="55"/>
      <c r="FDP208" s="55"/>
      <c r="FDQ208" s="55"/>
      <c r="FDR208" s="55"/>
      <c r="FDS208" s="55"/>
      <c r="FDT208" s="55"/>
      <c r="FDU208" s="55"/>
      <c r="FDV208" s="55"/>
      <c r="FDW208" s="55"/>
      <c r="FDX208" s="55"/>
      <c r="FDY208" s="55"/>
      <c r="FDZ208" s="55"/>
      <c r="FEA208" s="55"/>
      <c r="FEB208" s="55"/>
      <c r="FEC208" s="55"/>
      <c r="FED208" s="55"/>
      <c r="FEE208" s="55"/>
      <c r="FEF208" s="55"/>
      <c r="FEG208" s="55"/>
      <c r="FEH208" s="55"/>
      <c r="FEI208" s="55"/>
      <c r="FEJ208" s="55"/>
      <c r="FEK208" s="55"/>
      <c r="FEL208" s="55"/>
      <c r="FEM208" s="55"/>
      <c r="FEN208" s="55"/>
      <c r="FEO208" s="55"/>
      <c r="FEP208" s="55"/>
      <c r="FEQ208" s="55"/>
      <c r="FER208" s="55"/>
      <c r="FES208" s="55"/>
      <c r="FET208" s="55"/>
      <c r="FEU208" s="55"/>
      <c r="FEV208" s="55"/>
      <c r="FEW208" s="55"/>
      <c r="FEX208" s="55"/>
      <c r="FEY208" s="55"/>
      <c r="FEZ208" s="55"/>
      <c r="FFA208" s="55"/>
      <c r="FFB208" s="55"/>
      <c r="FFC208" s="55"/>
      <c r="FFD208" s="55"/>
      <c r="FFE208" s="55"/>
      <c r="FFF208" s="55"/>
      <c r="FFG208" s="55"/>
      <c r="FFH208" s="55"/>
      <c r="FFI208" s="55"/>
      <c r="FFJ208" s="55"/>
      <c r="FFK208" s="55"/>
      <c r="FFL208" s="55"/>
      <c r="FFM208" s="55"/>
      <c r="FFN208" s="55"/>
      <c r="FFO208" s="55"/>
      <c r="FFP208" s="55"/>
      <c r="FFQ208" s="55"/>
      <c r="FFR208" s="55"/>
      <c r="FFS208" s="55"/>
      <c r="FFT208" s="55"/>
      <c r="FFU208" s="55"/>
      <c r="FFV208" s="55"/>
      <c r="FFW208" s="55"/>
      <c r="FFX208" s="55"/>
      <c r="FFY208" s="55"/>
      <c r="FFZ208" s="55"/>
      <c r="FGA208" s="55"/>
      <c r="FGB208" s="55"/>
      <c r="FGC208" s="55"/>
      <c r="FGD208" s="55"/>
      <c r="FGE208" s="55"/>
      <c r="FGF208" s="55"/>
      <c r="FGG208" s="55"/>
      <c r="FGH208" s="55"/>
      <c r="FGI208" s="55"/>
      <c r="FGJ208" s="55"/>
      <c r="FGK208" s="55"/>
      <c r="FGL208" s="55"/>
      <c r="FGM208" s="55"/>
      <c r="FGN208" s="55"/>
      <c r="FGO208" s="55"/>
      <c r="FGP208" s="55"/>
      <c r="FGQ208" s="55"/>
      <c r="FGR208" s="55"/>
      <c r="FGS208" s="55"/>
      <c r="FGT208" s="55"/>
      <c r="FGU208" s="55"/>
      <c r="FGV208" s="55"/>
      <c r="FGW208" s="55"/>
      <c r="FGX208" s="55"/>
      <c r="FGY208" s="55"/>
      <c r="FGZ208" s="55"/>
      <c r="FHA208" s="55"/>
      <c r="FHB208" s="55"/>
      <c r="FHC208" s="55"/>
      <c r="FHD208" s="55"/>
      <c r="FHE208" s="55"/>
      <c r="FHF208" s="55"/>
      <c r="FHG208" s="55"/>
      <c r="FHH208" s="55"/>
      <c r="FHI208" s="55"/>
      <c r="FHJ208" s="55"/>
      <c r="FHK208" s="55"/>
      <c r="FHL208" s="55"/>
      <c r="FHM208" s="55"/>
      <c r="FHN208" s="55"/>
      <c r="FHO208" s="55"/>
      <c r="FHP208" s="55"/>
      <c r="FHQ208" s="55"/>
      <c r="FHR208" s="55"/>
      <c r="FHS208" s="55"/>
      <c r="FHT208" s="55"/>
      <c r="FHU208" s="55"/>
      <c r="FHV208" s="55"/>
      <c r="FHW208" s="55"/>
      <c r="FHX208" s="55"/>
      <c r="FHY208" s="55"/>
      <c r="FHZ208" s="55"/>
      <c r="FIA208" s="55"/>
      <c r="FIB208" s="55"/>
      <c r="FIC208" s="55"/>
      <c r="FID208" s="55"/>
      <c r="FIE208" s="55"/>
      <c r="FIF208" s="55"/>
      <c r="FIG208" s="55"/>
      <c r="FIH208" s="55"/>
      <c r="FII208" s="55"/>
      <c r="FIJ208" s="55"/>
      <c r="FIK208" s="55"/>
      <c r="FIL208" s="55"/>
      <c r="FIM208" s="55"/>
      <c r="FIN208" s="55"/>
      <c r="FIO208" s="55"/>
      <c r="FIP208" s="55"/>
      <c r="FIQ208" s="55"/>
      <c r="FIR208" s="55"/>
      <c r="FIS208" s="55"/>
      <c r="FIT208" s="55"/>
      <c r="FIU208" s="55"/>
      <c r="FIV208" s="55"/>
      <c r="FIW208" s="55"/>
      <c r="FIX208" s="55"/>
      <c r="FIY208" s="55"/>
      <c r="FIZ208" s="55"/>
      <c r="FJA208" s="55"/>
      <c r="FJB208" s="55"/>
      <c r="FJC208" s="55"/>
      <c r="FJD208" s="55"/>
      <c r="FJE208" s="55"/>
      <c r="FJF208" s="55"/>
      <c r="FJG208" s="55"/>
      <c r="FJH208" s="55"/>
      <c r="FJI208" s="55"/>
    </row>
    <row r="209" spans="1:4325" s="6" customFormat="1" ht="15" hidden="1" outlineLevel="1">
      <c r="A209" s="59"/>
      <c r="B209" s="5" t="str">
        <f t="shared" si="34"/>
        <v>b</v>
      </c>
      <c r="C209" s="7">
        <v>32.1</v>
      </c>
      <c r="D209" s="7" t="s">
        <v>22</v>
      </c>
      <c r="E209" s="35">
        <f t="shared" ref="E209:J209" si="36">SUM(E210:E216)</f>
        <v>0</v>
      </c>
      <c r="F209" s="35">
        <f t="shared" si="36"/>
        <v>0</v>
      </c>
      <c r="G209" s="35">
        <f t="shared" si="36"/>
        <v>0</v>
      </c>
      <c r="H209" s="35">
        <f t="shared" si="36"/>
        <v>0</v>
      </c>
      <c r="I209" s="35">
        <f t="shared" si="36"/>
        <v>0</v>
      </c>
      <c r="J209" s="35">
        <f t="shared" si="36"/>
        <v>0</v>
      </c>
      <c r="K209" s="62"/>
      <c r="L209" s="56"/>
      <c r="M209" s="56"/>
      <c r="N209" s="56"/>
      <c r="O209" s="56"/>
      <c r="P209" s="56"/>
      <c r="Q209" s="56"/>
      <c r="R209" s="56"/>
      <c r="S209" s="56"/>
      <c r="T209" s="56"/>
      <c r="U209" s="56"/>
      <c r="V209" s="56"/>
      <c r="W209" s="56"/>
      <c r="X209" s="56"/>
      <c r="Y209" s="56"/>
      <c r="Z209" s="56"/>
      <c r="AA209" s="56"/>
      <c r="AB209" s="56"/>
      <c r="AC209" s="56"/>
      <c r="AD209" s="56"/>
      <c r="AE209" s="56"/>
      <c r="AF209" s="56"/>
      <c r="AG209" s="56"/>
      <c r="AH209" s="56"/>
      <c r="AI209" s="56"/>
      <c r="AJ209" s="56"/>
      <c r="AK209" s="56"/>
      <c r="AL209" s="56"/>
      <c r="AM209" s="56"/>
      <c r="AN209" s="56"/>
      <c r="AO209" s="56"/>
      <c r="AP209" s="56"/>
      <c r="AQ209" s="56"/>
      <c r="AR209" s="56"/>
      <c r="AS209" s="56"/>
      <c r="AT209" s="56"/>
      <c r="AU209" s="56"/>
      <c r="AV209" s="56"/>
      <c r="AW209" s="56"/>
      <c r="AX209" s="56"/>
      <c r="AY209" s="56"/>
      <c r="AZ209" s="56"/>
      <c r="BA209" s="56"/>
      <c r="BB209" s="56"/>
      <c r="BC209" s="56"/>
      <c r="BD209" s="56"/>
      <c r="BE209" s="56"/>
      <c r="BF209" s="56"/>
      <c r="BG209" s="56"/>
      <c r="BH209" s="56"/>
      <c r="BI209" s="56"/>
      <c r="BJ209" s="56"/>
      <c r="BK209" s="56"/>
      <c r="BL209" s="56"/>
      <c r="BM209" s="56"/>
      <c r="BN209" s="56"/>
      <c r="BO209" s="56"/>
      <c r="BP209" s="56"/>
      <c r="BQ209" s="56"/>
      <c r="BR209" s="56"/>
      <c r="BS209" s="56"/>
      <c r="BT209" s="56"/>
      <c r="BU209" s="56"/>
      <c r="BV209" s="56"/>
      <c r="BW209" s="56"/>
      <c r="BX209" s="56"/>
      <c r="BY209" s="56"/>
      <c r="BZ209" s="56"/>
      <c r="CA209" s="56"/>
      <c r="CB209" s="56"/>
      <c r="CC209" s="56"/>
      <c r="CD209" s="56"/>
      <c r="CE209" s="56"/>
      <c r="CF209" s="56"/>
      <c r="CG209" s="56"/>
      <c r="CH209" s="56"/>
      <c r="CI209" s="56"/>
      <c r="CJ209" s="56"/>
      <c r="CK209" s="56"/>
      <c r="CL209" s="56"/>
      <c r="CM209" s="56"/>
      <c r="CN209" s="56"/>
      <c r="CO209" s="56"/>
      <c r="CP209" s="56"/>
      <c r="CQ209" s="56"/>
      <c r="CR209" s="56"/>
      <c r="CS209" s="56"/>
      <c r="CT209" s="56"/>
      <c r="CU209" s="56"/>
      <c r="CV209" s="56"/>
      <c r="CW209" s="56"/>
      <c r="CX209" s="56"/>
      <c r="CY209" s="56"/>
      <c r="CZ209" s="56"/>
      <c r="DA209" s="56"/>
      <c r="DB209" s="56"/>
      <c r="DC209" s="56"/>
      <c r="DD209" s="56"/>
      <c r="DE209" s="56"/>
      <c r="DF209" s="56"/>
      <c r="DG209" s="56"/>
      <c r="DH209" s="56"/>
      <c r="DI209" s="56"/>
      <c r="DJ209" s="56"/>
      <c r="DK209" s="56"/>
      <c r="DL209" s="56"/>
      <c r="DM209" s="56"/>
      <c r="DN209" s="56"/>
      <c r="DO209" s="56"/>
      <c r="DP209" s="56"/>
      <c r="DQ209" s="56"/>
      <c r="DR209" s="56"/>
      <c r="DS209" s="56"/>
      <c r="DT209" s="56"/>
      <c r="DU209" s="56"/>
      <c r="DV209" s="56"/>
      <c r="DW209" s="56"/>
      <c r="DX209" s="56"/>
      <c r="DY209" s="56"/>
      <c r="DZ209" s="56"/>
      <c r="EA209" s="56"/>
      <c r="EB209" s="56"/>
      <c r="EC209" s="56"/>
      <c r="ED209" s="56"/>
      <c r="EE209" s="56"/>
      <c r="EF209" s="56"/>
      <c r="EG209" s="56"/>
      <c r="EH209" s="56"/>
      <c r="EI209" s="56"/>
      <c r="EJ209" s="56"/>
      <c r="EK209" s="56"/>
      <c r="EL209" s="56"/>
      <c r="EM209" s="56"/>
      <c r="EN209" s="56"/>
      <c r="EO209" s="56"/>
      <c r="EP209" s="56"/>
      <c r="EQ209" s="56"/>
      <c r="ER209" s="56"/>
      <c r="ES209" s="56"/>
      <c r="ET209" s="56"/>
      <c r="EU209" s="56"/>
      <c r="EV209" s="56"/>
      <c r="EW209" s="56"/>
      <c r="EX209" s="56"/>
      <c r="EY209" s="56"/>
      <c r="EZ209" s="56"/>
      <c r="FA209" s="56"/>
      <c r="FB209" s="56"/>
      <c r="FC209" s="56"/>
      <c r="FD209" s="56"/>
      <c r="FE209" s="56"/>
      <c r="FF209" s="56"/>
      <c r="FG209" s="56"/>
      <c r="FH209" s="56"/>
      <c r="FI209" s="56"/>
      <c r="FJ209" s="56"/>
      <c r="FK209" s="56"/>
      <c r="FL209" s="56"/>
      <c r="FM209" s="56"/>
      <c r="FN209" s="56"/>
      <c r="FO209" s="56"/>
      <c r="FP209" s="56"/>
      <c r="FQ209" s="56"/>
      <c r="FR209" s="56"/>
      <c r="FS209" s="56"/>
      <c r="FT209" s="56"/>
      <c r="FU209" s="56"/>
      <c r="FV209" s="56"/>
      <c r="FW209" s="56"/>
      <c r="FX209" s="56"/>
      <c r="FY209" s="56"/>
      <c r="FZ209" s="56"/>
      <c r="GA209" s="56"/>
      <c r="GB209" s="56"/>
      <c r="GC209" s="56"/>
      <c r="GD209" s="56"/>
      <c r="GE209" s="56"/>
      <c r="GF209" s="56"/>
      <c r="GG209" s="56"/>
      <c r="GH209" s="56"/>
      <c r="GI209" s="56"/>
      <c r="GJ209" s="56"/>
      <c r="GK209" s="56"/>
      <c r="GL209" s="56"/>
      <c r="GM209" s="56"/>
      <c r="GN209" s="56"/>
      <c r="GO209" s="56"/>
      <c r="GP209" s="56"/>
      <c r="GQ209" s="56"/>
      <c r="GR209" s="56"/>
      <c r="GS209" s="56"/>
      <c r="GT209" s="56"/>
      <c r="GU209" s="56"/>
      <c r="GV209" s="56"/>
      <c r="GW209" s="56"/>
      <c r="GX209" s="56"/>
      <c r="GY209" s="56"/>
      <c r="GZ209" s="56"/>
      <c r="HA209" s="56"/>
      <c r="HB209" s="56"/>
      <c r="HC209" s="56"/>
      <c r="HD209" s="56"/>
      <c r="HE209" s="56"/>
      <c r="HF209" s="56"/>
      <c r="HG209" s="56"/>
      <c r="HH209" s="56"/>
      <c r="HI209" s="56"/>
      <c r="HJ209" s="56"/>
      <c r="HK209" s="56"/>
      <c r="HL209" s="56"/>
      <c r="HM209" s="56"/>
      <c r="HN209" s="56"/>
      <c r="HO209" s="56"/>
      <c r="HP209" s="56"/>
      <c r="HQ209" s="56"/>
      <c r="HR209" s="56"/>
      <c r="HS209" s="56"/>
      <c r="HT209" s="56"/>
      <c r="HU209" s="56"/>
      <c r="HV209" s="56"/>
      <c r="HW209" s="56"/>
      <c r="HX209" s="56"/>
      <c r="HY209" s="56"/>
      <c r="HZ209" s="56"/>
      <c r="IA209" s="56"/>
      <c r="IB209" s="56"/>
      <c r="IC209" s="56"/>
      <c r="ID209" s="56"/>
      <c r="IE209" s="56"/>
      <c r="IF209" s="56"/>
      <c r="IG209" s="56"/>
      <c r="IH209" s="56"/>
      <c r="II209" s="56"/>
      <c r="IJ209" s="56"/>
      <c r="IK209" s="56"/>
      <c r="IL209" s="56"/>
      <c r="IM209" s="56"/>
      <c r="IN209" s="56"/>
      <c r="IO209" s="56"/>
      <c r="IP209" s="56"/>
      <c r="IQ209" s="56"/>
      <c r="IR209" s="56"/>
      <c r="IS209" s="56"/>
      <c r="IT209" s="56"/>
      <c r="IU209" s="56"/>
      <c r="IV209" s="56"/>
      <c r="IW209" s="56"/>
      <c r="IX209" s="56"/>
      <c r="IY209" s="56"/>
      <c r="IZ209" s="56"/>
      <c r="JA209" s="56"/>
      <c r="JB209" s="56"/>
      <c r="JC209" s="56"/>
      <c r="JD209" s="56"/>
      <c r="JE209" s="56"/>
      <c r="JF209" s="56"/>
      <c r="JG209" s="56"/>
      <c r="JH209" s="56"/>
      <c r="JI209" s="56"/>
      <c r="JJ209" s="56"/>
      <c r="JK209" s="56"/>
      <c r="JL209" s="56"/>
      <c r="JM209" s="56"/>
      <c r="JN209" s="56"/>
      <c r="JO209" s="56"/>
      <c r="JP209" s="56"/>
      <c r="JQ209" s="56"/>
      <c r="JR209" s="56"/>
      <c r="JS209" s="56"/>
      <c r="JT209" s="56"/>
      <c r="JU209" s="56"/>
      <c r="JV209" s="56"/>
      <c r="JW209" s="56"/>
      <c r="JX209" s="56"/>
      <c r="JY209" s="56"/>
      <c r="JZ209" s="56"/>
      <c r="KA209" s="56"/>
      <c r="KB209" s="56"/>
      <c r="KC209" s="56"/>
      <c r="KD209" s="56"/>
      <c r="KE209" s="56"/>
      <c r="KF209" s="56"/>
      <c r="KG209" s="56"/>
      <c r="KH209" s="56"/>
      <c r="KI209" s="56"/>
      <c r="KJ209" s="56"/>
      <c r="KK209" s="56"/>
      <c r="KL209" s="56"/>
      <c r="KM209" s="56"/>
      <c r="KN209" s="56"/>
      <c r="KO209" s="56"/>
      <c r="KP209" s="56"/>
      <c r="KQ209" s="56"/>
      <c r="KR209" s="56"/>
      <c r="KS209" s="56"/>
      <c r="KT209" s="56"/>
      <c r="KU209" s="56"/>
      <c r="KV209" s="56"/>
      <c r="KW209" s="56"/>
      <c r="KX209" s="56"/>
      <c r="KY209" s="56"/>
      <c r="KZ209" s="56"/>
      <c r="LA209" s="56"/>
      <c r="LB209" s="56"/>
      <c r="LC209" s="56"/>
      <c r="LD209" s="56"/>
      <c r="LE209" s="56"/>
      <c r="LF209" s="56"/>
      <c r="LG209" s="56"/>
      <c r="LH209" s="56"/>
      <c r="LI209" s="56"/>
      <c r="LJ209" s="56"/>
      <c r="LK209" s="56"/>
      <c r="LL209" s="56"/>
      <c r="LM209" s="56"/>
      <c r="LN209" s="56"/>
      <c r="LO209" s="56"/>
      <c r="LP209" s="56"/>
      <c r="LQ209" s="56"/>
      <c r="LR209" s="56"/>
      <c r="LS209" s="56"/>
      <c r="LT209" s="56"/>
      <c r="LU209" s="56"/>
      <c r="LV209" s="56"/>
      <c r="LW209" s="56"/>
      <c r="LX209" s="56"/>
      <c r="LY209" s="56"/>
      <c r="LZ209" s="56"/>
      <c r="MA209" s="56"/>
      <c r="MB209" s="56"/>
      <c r="MC209" s="56"/>
      <c r="MD209" s="56"/>
      <c r="ME209" s="56"/>
      <c r="MF209" s="56"/>
      <c r="MG209" s="56"/>
      <c r="MH209" s="56"/>
      <c r="MI209" s="56"/>
      <c r="MJ209" s="56"/>
      <c r="MK209" s="56"/>
      <c r="ML209" s="56"/>
      <c r="MM209" s="56"/>
      <c r="MN209" s="56"/>
      <c r="MO209" s="56"/>
      <c r="MP209" s="56"/>
      <c r="MQ209" s="56"/>
      <c r="MR209" s="56"/>
      <c r="MS209" s="56"/>
      <c r="MT209" s="56"/>
      <c r="MU209" s="56"/>
      <c r="MV209" s="56"/>
      <c r="MW209" s="56"/>
      <c r="MX209" s="56"/>
      <c r="MY209" s="56"/>
      <c r="MZ209" s="56"/>
      <c r="NA209" s="56"/>
      <c r="NB209" s="56"/>
      <c r="NC209" s="56"/>
      <c r="ND209" s="56"/>
      <c r="NE209" s="56"/>
      <c r="NF209" s="56"/>
      <c r="NG209" s="56"/>
      <c r="NH209" s="56"/>
      <c r="NI209" s="56"/>
      <c r="NJ209" s="56"/>
      <c r="NK209" s="56"/>
      <c r="NL209" s="56"/>
      <c r="NM209" s="56"/>
      <c r="NN209" s="56"/>
      <c r="NO209" s="56"/>
      <c r="NP209" s="56"/>
      <c r="NQ209" s="56"/>
      <c r="NR209" s="56"/>
      <c r="NS209" s="56"/>
      <c r="NT209" s="56"/>
      <c r="NU209" s="56"/>
      <c r="NV209" s="56"/>
      <c r="NW209" s="56"/>
      <c r="NX209" s="56"/>
      <c r="NY209" s="56"/>
      <c r="NZ209" s="56"/>
      <c r="OA209" s="56"/>
      <c r="OB209" s="56"/>
      <c r="OC209" s="56"/>
      <c r="OD209" s="56"/>
      <c r="OE209" s="56"/>
      <c r="OF209" s="56"/>
      <c r="OG209" s="56"/>
      <c r="OH209" s="56"/>
      <c r="OI209" s="56"/>
      <c r="OJ209" s="56"/>
      <c r="OK209" s="56"/>
      <c r="OL209" s="56"/>
      <c r="OM209" s="56"/>
      <c r="ON209" s="56"/>
      <c r="OO209" s="56"/>
      <c r="OP209" s="56"/>
      <c r="OQ209" s="56"/>
      <c r="OR209" s="56"/>
      <c r="OS209" s="56"/>
      <c r="OT209" s="56"/>
      <c r="OU209" s="56"/>
      <c r="OV209" s="56"/>
      <c r="OW209" s="56"/>
      <c r="OX209" s="56"/>
      <c r="OY209" s="56"/>
      <c r="OZ209" s="56"/>
      <c r="PA209" s="56"/>
      <c r="PB209" s="56"/>
      <c r="PC209" s="56"/>
      <c r="PD209" s="56"/>
      <c r="PE209" s="56"/>
      <c r="PF209" s="56"/>
      <c r="PG209" s="56"/>
      <c r="PH209" s="56"/>
      <c r="PI209" s="56"/>
      <c r="PJ209" s="56"/>
      <c r="PK209" s="56"/>
      <c r="PL209" s="56"/>
      <c r="PM209" s="56"/>
      <c r="PN209" s="56"/>
      <c r="PO209" s="56"/>
      <c r="PP209" s="56"/>
      <c r="PQ209" s="56"/>
      <c r="PR209" s="56"/>
      <c r="PS209" s="56"/>
      <c r="PT209" s="56"/>
      <c r="PU209" s="56"/>
      <c r="PV209" s="56"/>
      <c r="PW209" s="56"/>
      <c r="PX209" s="56"/>
      <c r="PY209" s="56"/>
      <c r="PZ209" s="56"/>
      <c r="QA209" s="56"/>
      <c r="QB209" s="56"/>
      <c r="QC209" s="56"/>
      <c r="QD209" s="56"/>
      <c r="QE209" s="56"/>
      <c r="QF209" s="56"/>
      <c r="QG209" s="56"/>
      <c r="QH209" s="56"/>
      <c r="QI209" s="56"/>
      <c r="QJ209" s="56"/>
      <c r="QK209" s="56"/>
      <c r="QL209" s="56"/>
      <c r="QM209" s="56"/>
      <c r="QN209" s="56"/>
      <c r="QO209" s="56"/>
      <c r="QP209" s="56"/>
      <c r="QQ209" s="56"/>
      <c r="QR209" s="56"/>
      <c r="QS209" s="56"/>
      <c r="QT209" s="56"/>
      <c r="QU209" s="56"/>
      <c r="QV209" s="56"/>
      <c r="QW209" s="56"/>
      <c r="QX209" s="56"/>
      <c r="QY209" s="56"/>
      <c r="QZ209" s="56"/>
      <c r="RA209" s="56"/>
      <c r="RB209" s="56"/>
      <c r="RC209" s="56"/>
      <c r="RD209" s="56"/>
      <c r="RE209" s="56"/>
      <c r="RF209" s="56"/>
      <c r="RG209" s="56"/>
      <c r="RH209" s="56"/>
      <c r="RI209" s="56"/>
      <c r="RJ209" s="56"/>
      <c r="RK209" s="56"/>
      <c r="RL209" s="56"/>
      <c r="RM209" s="56"/>
      <c r="RN209" s="56"/>
      <c r="RO209" s="56"/>
      <c r="RP209" s="56"/>
      <c r="RQ209" s="56"/>
      <c r="RR209" s="56"/>
      <c r="RS209" s="56"/>
      <c r="RT209" s="56"/>
      <c r="RU209" s="56"/>
      <c r="RV209" s="56"/>
      <c r="RW209" s="56"/>
      <c r="RX209" s="56"/>
      <c r="RY209" s="56"/>
      <c r="RZ209" s="56"/>
      <c r="SA209" s="56"/>
      <c r="SB209" s="56"/>
      <c r="SC209" s="56"/>
      <c r="SD209" s="56"/>
      <c r="SE209" s="56"/>
      <c r="SF209" s="56"/>
      <c r="SG209" s="56"/>
      <c r="SH209" s="56"/>
      <c r="SI209" s="56"/>
      <c r="SJ209" s="56"/>
      <c r="SK209" s="56"/>
      <c r="SL209" s="56"/>
      <c r="SM209" s="56"/>
      <c r="SN209" s="56"/>
      <c r="SO209" s="56"/>
      <c r="SP209" s="56"/>
      <c r="SQ209" s="56"/>
      <c r="SR209" s="56"/>
      <c r="SS209" s="56"/>
      <c r="ST209" s="56"/>
      <c r="SU209" s="56"/>
      <c r="SV209" s="56"/>
      <c r="SW209" s="56"/>
      <c r="SX209" s="56"/>
      <c r="SY209" s="56"/>
      <c r="SZ209" s="56"/>
      <c r="TA209" s="56"/>
      <c r="TB209" s="56"/>
      <c r="TC209" s="56"/>
      <c r="TD209" s="56"/>
      <c r="TE209" s="56"/>
      <c r="TF209" s="56"/>
      <c r="TG209" s="56"/>
      <c r="TH209" s="56"/>
      <c r="TI209" s="56"/>
      <c r="TJ209" s="56"/>
      <c r="TK209" s="56"/>
      <c r="TL209" s="56"/>
      <c r="TM209" s="56"/>
      <c r="TN209" s="56"/>
      <c r="TO209" s="56"/>
      <c r="TP209" s="56"/>
      <c r="TQ209" s="56"/>
      <c r="TR209" s="56"/>
      <c r="TS209" s="56"/>
      <c r="TT209" s="56"/>
      <c r="TU209" s="56"/>
      <c r="TV209" s="56"/>
      <c r="TW209" s="56"/>
      <c r="TX209" s="56"/>
      <c r="TY209" s="56"/>
      <c r="TZ209" s="56"/>
      <c r="UA209" s="56"/>
      <c r="UB209" s="56"/>
      <c r="UC209" s="56"/>
      <c r="UD209" s="56"/>
      <c r="UE209" s="56"/>
      <c r="UF209" s="56"/>
      <c r="UG209" s="56"/>
      <c r="UH209" s="56"/>
      <c r="UI209" s="56"/>
      <c r="UJ209" s="56"/>
      <c r="UK209" s="56"/>
      <c r="UL209" s="56"/>
      <c r="UM209" s="56"/>
      <c r="UN209" s="56"/>
      <c r="UO209" s="56"/>
      <c r="UP209" s="56"/>
      <c r="UQ209" s="56"/>
      <c r="UR209" s="56"/>
      <c r="US209" s="56"/>
      <c r="UT209" s="56"/>
      <c r="UU209" s="56"/>
      <c r="UV209" s="56"/>
      <c r="UW209" s="56"/>
      <c r="UX209" s="56"/>
      <c r="UY209" s="56"/>
      <c r="UZ209" s="56"/>
      <c r="VA209" s="56"/>
      <c r="VB209" s="56"/>
      <c r="VC209" s="56"/>
      <c r="VD209" s="56"/>
      <c r="VE209" s="56"/>
      <c r="VF209" s="56"/>
      <c r="VG209" s="56"/>
      <c r="VH209" s="56"/>
      <c r="VI209" s="56"/>
      <c r="VJ209" s="56"/>
      <c r="VK209" s="56"/>
      <c r="VL209" s="56"/>
      <c r="VM209" s="56"/>
      <c r="VN209" s="56"/>
      <c r="VO209" s="56"/>
      <c r="VP209" s="56"/>
      <c r="VQ209" s="56"/>
      <c r="VR209" s="56"/>
      <c r="VS209" s="56"/>
      <c r="VT209" s="56"/>
      <c r="VU209" s="56"/>
      <c r="VV209" s="56"/>
      <c r="VW209" s="56"/>
      <c r="VX209" s="56"/>
      <c r="VY209" s="56"/>
      <c r="VZ209" s="56"/>
      <c r="WA209" s="56"/>
      <c r="WB209" s="56"/>
      <c r="WC209" s="56"/>
      <c r="WD209" s="56"/>
      <c r="WE209" s="56"/>
      <c r="WF209" s="56"/>
      <c r="WG209" s="56"/>
      <c r="WH209" s="56"/>
      <c r="WI209" s="56"/>
      <c r="WJ209" s="56"/>
      <c r="WK209" s="56"/>
      <c r="WL209" s="56"/>
      <c r="WM209" s="56"/>
      <c r="WN209" s="56"/>
      <c r="WO209" s="56"/>
      <c r="WP209" s="56"/>
      <c r="WQ209" s="56"/>
      <c r="WR209" s="56"/>
      <c r="WS209" s="56"/>
      <c r="WT209" s="56"/>
      <c r="WU209" s="56"/>
      <c r="WV209" s="56"/>
      <c r="WW209" s="56"/>
      <c r="WX209" s="56"/>
      <c r="WY209" s="56"/>
      <c r="WZ209" s="56"/>
      <c r="XA209" s="56"/>
      <c r="XB209" s="56"/>
      <c r="XC209" s="56"/>
      <c r="XD209" s="56"/>
      <c r="XE209" s="56"/>
      <c r="XF209" s="56"/>
      <c r="XG209" s="56"/>
      <c r="XH209" s="56"/>
      <c r="XI209" s="56"/>
      <c r="XJ209" s="56"/>
      <c r="XK209" s="56"/>
      <c r="XL209" s="56"/>
      <c r="XM209" s="56"/>
      <c r="XN209" s="56"/>
      <c r="XO209" s="56"/>
      <c r="XP209" s="56"/>
      <c r="XQ209" s="56"/>
      <c r="XR209" s="56"/>
      <c r="XS209" s="56"/>
      <c r="XT209" s="56"/>
      <c r="XU209" s="56"/>
      <c r="XV209" s="56"/>
      <c r="XW209" s="56"/>
      <c r="XX209" s="56"/>
      <c r="XY209" s="56"/>
      <c r="XZ209" s="56"/>
      <c r="YA209" s="56"/>
      <c r="YB209" s="56"/>
      <c r="YC209" s="56"/>
      <c r="YD209" s="56"/>
      <c r="YE209" s="56"/>
      <c r="YF209" s="56"/>
      <c r="YG209" s="56"/>
      <c r="YH209" s="56"/>
      <c r="YI209" s="56"/>
      <c r="YJ209" s="56"/>
      <c r="YK209" s="56"/>
      <c r="YL209" s="56"/>
      <c r="YM209" s="56"/>
      <c r="YN209" s="56"/>
      <c r="YO209" s="56"/>
      <c r="YP209" s="56"/>
      <c r="YQ209" s="56"/>
      <c r="YR209" s="56"/>
      <c r="YS209" s="56"/>
      <c r="YT209" s="56"/>
      <c r="YU209" s="56"/>
      <c r="YV209" s="56"/>
      <c r="YW209" s="56"/>
      <c r="YX209" s="56"/>
      <c r="YY209" s="56"/>
      <c r="YZ209" s="56"/>
      <c r="ZA209" s="56"/>
      <c r="ZB209" s="56"/>
      <c r="ZC209" s="56"/>
      <c r="ZD209" s="56"/>
      <c r="ZE209" s="56"/>
      <c r="ZF209" s="56"/>
      <c r="ZG209" s="56"/>
      <c r="ZH209" s="56"/>
      <c r="ZI209" s="56"/>
      <c r="ZJ209" s="56"/>
      <c r="ZK209" s="56"/>
      <c r="ZL209" s="56"/>
      <c r="ZM209" s="56"/>
      <c r="ZN209" s="56"/>
      <c r="ZO209" s="56"/>
      <c r="ZP209" s="56"/>
      <c r="ZQ209" s="56"/>
      <c r="ZR209" s="56"/>
      <c r="ZS209" s="56"/>
      <c r="ZT209" s="56"/>
      <c r="ZU209" s="56"/>
      <c r="ZV209" s="56"/>
      <c r="ZW209" s="56"/>
      <c r="ZX209" s="56"/>
      <c r="ZY209" s="56"/>
      <c r="ZZ209" s="56"/>
      <c r="AAA209" s="56"/>
      <c r="AAB209" s="56"/>
      <c r="AAC209" s="56"/>
      <c r="AAD209" s="56"/>
      <c r="AAE209" s="56"/>
      <c r="AAF209" s="56"/>
      <c r="AAG209" s="56"/>
      <c r="AAH209" s="56"/>
      <c r="AAI209" s="56"/>
      <c r="AAJ209" s="56"/>
      <c r="AAK209" s="56"/>
      <c r="AAL209" s="56"/>
      <c r="AAM209" s="56"/>
      <c r="AAN209" s="56"/>
      <c r="AAO209" s="56"/>
      <c r="AAP209" s="56"/>
      <c r="AAQ209" s="56"/>
      <c r="AAR209" s="56"/>
      <c r="AAS209" s="56"/>
      <c r="AAT209" s="56"/>
      <c r="AAU209" s="56"/>
      <c r="AAV209" s="56"/>
      <c r="AAW209" s="56"/>
      <c r="AAX209" s="56"/>
      <c r="AAY209" s="56"/>
      <c r="AAZ209" s="56"/>
      <c r="ABA209" s="56"/>
      <c r="ABB209" s="56"/>
      <c r="ABC209" s="56"/>
      <c r="ABD209" s="56"/>
      <c r="ABE209" s="56"/>
      <c r="ABF209" s="56"/>
      <c r="ABG209" s="56"/>
      <c r="ABH209" s="56"/>
      <c r="ABI209" s="56"/>
      <c r="ABJ209" s="56"/>
      <c r="ABK209" s="56"/>
      <c r="ABL209" s="56"/>
      <c r="ABM209" s="56"/>
      <c r="ABN209" s="56"/>
      <c r="ABO209" s="56"/>
      <c r="ABP209" s="56"/>
      <c r="ABQ209" s="56"/>
      <c r="ABR209" s="56"/>
      <c r="ABS209" s="56"/>
      <c r="ABT209" s="56"/>
      <c r="ABU209" s="56"/>
      <c r="ABV209" s="56"/>
      <c r="ABW209" s="56"/>
      <c r="ABX209" s="56"/>
      <c r="ABY209" s="56"/>
      <c r="ABZ209" s="56"/>
      <c r="ACA209" s="56"/>
      <c r="ACB209" s="56"/>
      <c r="ACC209" s="56"/>
      <c r="ACD209" s="56"/>
      <c r="ACE209" s="56"/>
      <c r="ACF209" s="56"/>
      <c r="ACG209" s="56"/>
      <c r="ACH209" s="56"/>
      <c r="ACI209" s="56"/>
      <c r="ACJ209" s="56"/>
      <c r="ACK209" s="56"/>
      <c r="ACL209" s="56"/>
      <c r="ACM209" s="56"/>
      <c r="ACN209" s="56"/>
      <c r="ACO209" s="56"/>
      <c r="ACP209" s="56"/>
      <c r="ACQ209" s="56"/>
      <c r="ACR209" s="56"/>
      <c r="ACS209" s="56"/>
      <c r="ACT209" s="56"/>
      <c r="ACU209" s="56"/>
      <c r="ACV209" s="56"/>
      <c r="ACW209" s="56"/>
      <c r="ACX209" s="56"/>
      <c r="ACY209" s="56"/>
      <c r="ACZ209" s="56"/>
      <c r="ADA209" s="56"/>
      <c r="ADB209" s="56"/>
      <c r="ADC209" s="56"/>
      <c r="ADD209" s="56"/>
      <c r="ADE209" s="56"/>
      <c r="ADF209" s="56"/>
      <c r="ADG209" s="56"/>
      <c r="ADH209" s="56"/>
      <c r="ADI209" s="56"/>
      <c r="ADJ209" s="56"/>
      <c r="ADK209" s="56"/>
      <c r="ADL209" s="56"/>
      <c r="ADM209" s="56"/>
      <c r="ADN209" s="56"/>
      <c r="ADO209" s="56"/>
      <c r="ADP209" s="56"/>
      <c r="ADQ209" s="56"/>
      <c r="ADR209" s="56"/>
      <c r="ADS209" s="56"/>
      <c r="ADT209" s="56"/>
      <c r="ADU209" s="56"/>
      <c r="ADV209" s="56"/>
      <c r="ADW209" s="56"/>
      <c r="ADX209" s="56"/>
      <c r="ADY209" s="56"/>
      <c r="ADZ209" s="56"/>
      <c r="AEA209" s="56"/>
      <c r="AEB209" s="56"/>
      <c r="AEC209" s="56"/>
      <c r="AED209" s="56"/>
      <c r="AEE209" s="56"/>
      <c r="AEF209" s="56"/>
      <c r="AEG209" s="56"/>
      <c r="AEH209" s="56"/>
      <c r="AEI209" s="56"/>
      <c r="AEJ209" s="56"/>
      <c r="AEK209" s="56"/>
      <c r="AEL209" s="56"/>
      <c r="AEM209" s="56"/>
      <c r="AEN209" s="56"/>
      <c r="AEO209" s="56"/>
      <c r="AEP209" s="56"/>
      <c r="AEQ209" s="56"/>
      <c r="AER209" s="56"/>
      <c r="AES209" s="56"/>
      <c r="AET209" s="56"/>
      <c r="AEU209" s="56"/>
      <c r="AEV209" s="56"/>
      <c r="AEW209" s="56"/>
      <c r="AEX209" s="56"/>
      <c r="AEY209" s="56"/>
      <c r="AEZ209" s="56"/>
      <c r="AFA209" s="56"/>
      <c r="AFB209" s="56"/>
      <c r="AFC209" s="56"/>
      <c r="AFD209" s="56"/>
      <c r="AFE209" s="56"/>
      <c r="AFF209" s="56"/>
      <c r="AFG209" s="56"/>
      <c r="AFH209" s="56"/>
      <c r="AFI209" s="56"/>
      <c r="AFJ209" s="56"/>
      <c r="AFK209" s="56"/>
      <c r="AFL209" s="56"/>
      <c r="AFM209" s="56"/>
      <c r="AFN209" s="56"/>
      <c r="AFO209" s="56"/>
      <c r="AFP209" s="56"/>
      <c r="AFQ209" s="56"/>
      <c r="AFR209" s="56"/>
      <c r="AFS209" s="56"/>
      <c r="AFT209" s="56"/>
      <c r="AFU209" s="56"/>
      <c r="AFV209" s="56"/>
      <c r="AFW209" s="56"/>
      <c r="AFX209" s="56"/>
      <c r="AFY209" s="56"/>
      <c r="AFZ209" s="56"/>
      <c r="AGA209" s="56"/>
      <c r="AGB209" s="56"/>
      <c r="AGC209" s="56"/>
      <c r="AGD209" s="56"/>
      <c r="AGE209" s="56"/>
      <c r="AGF209" s="56"/>
      <c r="AGG209" s="56"/>
      <c r="AGH209" s="56"/>
      <c r="AGI209" s="56"/>
      <c r="AGJ209" s="56"/>
      <c r="AGK209" s="56"/>
      <c r="AGL209" s="56"/>
      <c r="AGM209" s="56"/>
      <c r="AGN209" s="56"/>
      <c r="AGO209" s="56"/>
      <c r="AGP209" s="56"/>
      <c r="AGQ209" s="56"/>
      <c r="AGR209" s="56"/>
      <c r="AGS209" s="56"/>
      <c r="AGT209" s="56"/>
      <c r="AGU209" s="56"/>
      <c r="AGV209" s="56"/>
      <c r="AGW209" s="56"/>
      <c r="AGX209" s="56"/>
      <c r="AGY209" s="56"/>
      <c r="AGZ209" s="56"/>
      <c r="AHA209" s="56"/>
      <c r="AHB209" s="56"/>
      <c r="AHC209" s="56"/>
      <c r="AHD209" s="56"/>
      <c r="AHE209" s="56"/>
      <c r="AHF209" s="56"/>
      <c r="AHG209" s="56"/>
      <c r="AHH209" s="56"/>
      <c r="AHI209" s="56"/>
      <c r="AHJ209" s="56"/>
      <c r="AHK209" s="56"/>
      <c r="AHL209" s="56"/>
      <c r="AHM209" s="56"/>
      <c r="AHN209" s="56"/>
      <c r="AHO209" s="56"/>
      <c r="AHP209" s="56"/>
      <c r="AHQ209" s="56"/>
      <c r="AHR209" s="56"/>
      <c r="AHS209" s="56"/>
      <c r="AHT209" s="56"/>
      <c r="AHU209" s="56"/>
      <c r="AHV209" s="56"/>
      <c r="AHW209" s="56"/>
      <c r="AHX209" s="56"/>
      <c r="AHY209" s="56"/>
      <c r="AHZ209" s="56"/>
      <c r="AIA209" s="56"/>
      <c r="AIB209" s="56"/>
      <c r="AIC209" s="56"/>
      <c r="AID209" s="56"/>
      <c r="AIE209" s="56"/>
      <c r="AIF209" s="56"/>
      <c r="AIG209" s="56"/>
      <c r="AIH209" s="56"/>
      <c r="AII209" s="56"/>
      <c r="AIJ209" s="56"/>
      <c r="AIK209" s="56"/>
      <c r="AIL209" s="56"/>
      <c r="AIM209" s="56"/>
      <c r="AIN209" s="56"/>
      <c r="AIO209" s="56"/>
      <c r="AIP209" s="56"/>
      <c r="AIQ209" s="56"/>
      <c r="AIR209" s="56"/>
      <c r="AIS209" s="56"/>
      <c r="AIT209" s="56"/>
      <c r="AIU209" s="56"/>
      <c r="AIV209" s="56"/>
      <c r="AIW209" s="56"/>
      <c r="AIX209" s="56"/>
      <c r="AIY209" s="56"/>
      <c r="AIZ209" s="56"/>
      <c r="AJA209" s="56"/>
      <c r="AJB209" s="56"/>
      <c r="AJC209" s="56"/>
      <c r="AJD209" s="56"/>
      <c r="AJE209" s="56"/>
      <c r="AJF209" s="56"/>
      <c r="AJG209" s="56"/>
      <c r="AJH209" s="56"/>
      <c r="AJI209" s="56"/>
      <c r="AJJ209" s="56"/>
      <c r="AJK209" s="56"/>
      <c r="AJL209" s="56"/>
      <c r="AJM209" s="56"/>
      <c r="AJN209" s="56"/>
      <c r="AJO209" s="56"/>
      <c r="AJP209" s="56"/>
      <c r="AJQ209" s="56"/>
      <c r="AJR209" s="56"/>
      <c r="AJS209" s="56"/>
      <c r="AJT209" s="56"/>
      <c r="AJU209" s="56"/>
      <c r="AJV209" s="56"/>
      <c r="AJW209" s="56"/>
      <c r="AJX209" s="56"/>
      <c r="AJY209" s="56"/>
      <c r="AJZ209" s="56"/>
      <c r="AKA209" s="56"/>
      <c r="AKB209" s="56"/>
      <c r="AKC209" s="56"/>
      <c r="AKD209" s="56"/>
      <c r="AKE209" s="56"/>
      <c r="AKF209" s="56"/>
      <c r="AKG209" s="56"/>
      <c r="AKH209" s="56"/>
      <c r="AKI209" s="56"/>
      <c r="AKJ209" s="56"/>
      <c r="AKK209" s="56"/>
      <c r="AKL209" s="56"/>
      <c r="AKM209" s="56"/>
      <c r="AKN209" s="56"/>
      <c r="AKO209" s="56"/>
      <c r="AKP209" s="56"/>
      <c r="AKQ209" s="56"/>
      <c r="AKR209" s="56"/>
      <c r="AKS209" s="56"/>
      <c r="AKT209" s="56"/>
      <c r="AKU209" s="56"/>
      <c r="AKV209" s="56"/>
      <c r="AKW209" s="56"/>
      <c r="AKX209" s="56"/>
      <c r="AKY209" s="56"/>
      <c r="AKZ209" s="56"/>
      <c r="ALA209" s="56"/>
      <c r="ALB209" s="56"/>
      <c r="ALC209" s="56"/>
      <c r="ALD209" s="56"/>
      <c r="ALE209" s="56"/>
      <c r="ALF209" s="56"/>
      <c r="ALG209" s="56"/>
      <c r="ALH209" s="56"/>
      <c r="ALI209" s="56"/>
      <c r="ALJ209" s="56"/>
      <c r="ALK209" s="56"/>
      <c r="ALL209" s="56"/>
      <c r="ALM209" s="56"/>
      <c r="ALN209" s="56"/>
      <c r="ALO209" s="56"/>
      <c r="ALP209" s="56"/>
      <c r="ALQ209" s="56"/>
      <c r="ALR209" s="56"/>
      <c r="ALS209" s="56"/>
      <c r="ALT209" s="56"/>
      <c r="ALU209" s="56"/>
      <c r="ALV209" s="56"/>
      <c r="ALW209" s="56"/>
      <c r="ALX209" s="56"/>
      <c r="ALY209" s="56"/>
      <c r="ALZ209" s="56"/>
      <c r="AMA209" s="56"/>
      <c r="AMB209" s="56"/>
      <c r="AMC209" s="56"/>
      <c r="AMD209" s="56"/>
      <c r="AME209" s="56"/>
      <c r="AMF209" s="56"/>
      <c r="AMG209" s="56"/>
      <c r="AMH209" s="56"/>
      <c r="AMI209" s="56"/>
      <c r="AMJ209" s="56"/>
      <c r="AMK209" s="56"/>
      <c r="AML209" s="56"/>
      <c r="AMM209" s="56"/>
      <c r="AMN209" s="56"/>
      <c r="AMO209" s="56"/>
      <c r="AMP209" s="56"/>
      <c r="AMQ209" s="56"/>
      <c r="AMR209" s="56"/>
      <c r="AMS209" s="56"/>
      <c r="AMT209" s="56"/>
      <c r="AMU209" s="56"/>
      <c r="AMV209" s="56"/>
      <c r="AMW209" s="56"/>
      <c r="AMX209" s="56"/>
      <c r="AMY209" s="56"/>
      <c r="AMZ209" s="56"/>
      <c r="ANA209" s="56"/>
      <c r="ANB209" s="56"/>
      <c r="ANC209" s="56"/>
      <c r="AND209" s="56"/>
      <c r="ANE209" s="56"/>
      <c r="ANF209" s="56"/>
      <c r="ANG209" s="56"/>
      <c r="ANH209" s="56"/>
      <c r="ANI209" s="56"/>
      <c r="ANJ209" s="56"/>
      <c r="ANK209" s="56"/>
      <c r="ANL209" s="56"/>
      <c r="ANM209" s="56"/>
      <c r="ANN209" s="56"/>
      <c r="ANO209" s="56"/>
      <c r="ANP209" s="56"/>
      <c r="ANQ209" s="56"/>
      <c r="ANR209" s="56"/>
      <c r="ANS209" s="56"/>
      <c r="ANT209" s="56"/>
      <c r="ANU209" s="56"/>
      <c r="ANV209" s="56"/>
      <c r="ANW209" s="56"/>
      <c r="ANX209" s="56"/>
      <c r="ANY209" s="56"/>
      <c r="ANZ209" s="56"/>
      <c r="AOA209" s="56"/>
      <c r="AOB209" s="56"/>
      <c r="AOC209" s="56"/>
      <c r="AOD209" s="56"/>
      <c r="AOE209" s="56"/>
      <c r="AOF209" s="56"/>
      <c r="AOG209" s="56"/>
      <c r="AOH209" s="56"/>
      <c r="AOI209" s="56"/>
      <c r="AOJ209" s="56"/>
      <c r="AOK209" s="56"/>
      <c r="AOL209" s="56"/>
      <c r="AOM209" s="56"/>
      <c r="AON209" s="56"/>
      <c r="AOO209" s="56"/>
      <c r="AOP209" s="56"/>
      <c r="AOQ209" s="56"/>
      <c r="AOR209" s="56"/>
      <c r="AOS209" s="56"/>
      <c r="AOT209" s="56"/>
      <c r="AOU209" s="56"/>
      <c r="AOV209" s="56"/>
      <c r="AOW209" s="56"/>
      <c r="AOX209" s="56"/>
      <c r="AOY209" s="56"/>
      <c r="AOZ209" s="56"/>
      <c r="APA209" s="56"/>
      <c r="APB209" s="56"/>
      <c r="APC209" s="56"/>
      <c r="APD209" s="56"/>
      <c r="APE209" s="56"/>
      <c r="APF209" s="56"/>
      <c r="APG209" s="56"/>
      <c r="APH209" s="56"/>
      <c r="API209" s="56"/>
      <c r="APJ209" s="56"/>
      <c r="APK209" s="56"/>
      <c r="APL209" s="56"/>
      <c r="APM209" s="56"/>
      <c r="APN209" s="56"/>
      <c r="APO209" s="56"/>
      <c r="APP209" s="56"/>
      <c r="APQ209" s="56"/>
      <c r="APR209" s="56"/>
      <c r="APS209" s="56"/>
      <c r="APT209" s="56"/>
      <c r="APU209" s="56"/>
      <c r="APV209" s="56"/>
      <c r="APW209" s="56"/>
      <c r="APX209" s="56"/>
      <c r="APY209" s="56"/>
      <c r="APZ209" s="56"/>
      <c r="AQA209" s="56"/>
      <c r="AQB209" s="56"/>
      <c r="AQC209" s="56"/>
      <c r="AQD209" s="56"/>
      <c r="AQE209" s="56"/>
      <c r="AQF209" s="56"/>
      <c r="AQG209" s="56"/>
      <c r="AQH209" s="56"/>
      <c r="AQI209" s="56"/>
      <c r="AQJ209" s="56"/>
      <c r="AQK209" s="56"/>
      <c r="AQL209" s="56"/>
      <c r="AQM209" s="56"/>
      <c r="AQN209" s="56"/>
      <c r="AQO209" s="56"/>
      <c r="AQP209" s="56"/>
      <c r="AQQ209" s="56"/>
      <c r="AQR209" s="56"/>
      <c r="AQS209" s="56"/>
      <c r="AQT209" s="56"/>
      <c r="AQU209" s="56"/>
      <c r="AQV209" s="56"/>
      <c r="AQW209" s="56"/>
      <c r="AQX209" s="56"/>
      <c r="AQY209" s="56"/>
      <c r="AQZ209" s="56"/>
      <c r="ARA209" s="56"/>
      <c r="ARB209" s="56"/>
      <c r="ARC209" s="56"/>
      <c r="ARD209" s="56"/>
      <c r="ARE209" s="56"/>
      <c r="ARF209" s="56"/>
      <c r="ARG209" s="56"/>
      <c r="ARH209" s="56"/>
      <c r="ARI209" s="56"/>
      <c r="ARJ209" s="56"/>
      <c r="ARK209" s="56"/>
      <c r="ARL209" s="56"/>
      <c r="ARM209" s="56"/>
      <c r="ARN209" s="56"/>
      <c r="ARO209" s="56"/>
      <c r="ARP209" s="56"/>
      <c r="ARQ209" s="56"/>
      <c r="ARR209" s="56"/>
      <c r="ARS209" s="56"/>
      <c r="ART209" s="56"/>
      <c r="ARU209" s="56"/>
      <c r="ARV209" s="56"/>
      <c r="ARW209" s="56"/>
      <c r="ARX209" s="56"/>
      <c r="ARY209" s="56"/>
      <c r="ARZ209" s="56"/>
      <c r="ASA209" s="56"/>
      <c r="ASB209" s="56"/>
      <c r="ASC209" s="56"/>
      <c r="ASD209" s="56"/>
      <c r="ASE209" s="56"/>
      <c r="ASF209" s="56"/>
      <c r="ASG209" s="56"/>
      <c r="ASH209" s="56"/>
      <c r="ASI209" s="56"/>
      <c r="ASJ209" s="56"/>
      <c r="ASK209" s="56"/>
      <c r="ASL209" s="56"/>
      <c r="ASM209" s="56"/>
      <c r="ASN209" s="56"/>
      <c r="ASO209" s="56"/>
      <c r="ASP209" s="56"/>
      <c r="ASQ209" s="56"/>
      <c r="ASR209" s="56"/>
      <c r="ASS209" s="56"/>
      <c r="AST209" s="56"/>
      <c r="ASU209" s="56"/>
      <c r="ASV209" s="56"/>
      <c r="ASW209" s="56"/>
      <c r="ASX209" s="56"/>
      <c r="ASY209" s="56"/>
      <c r="ASZ209" s="56"/>
      <c r="ATA209" s="56"/>
      <c r="ATB209" s="56"/>
      <c r="ATC209" s="56"/>
      <c r="ATD209" s="56"/>
      <c r="ATE209" s="56"/>
      <c r="ATF209" s="56"/>
      <c r="ATG209" s="56"/>
      <c r="ATH209" s="56"/>
      <c r="ATI209" s="56"/>
      <c r="ATJ209" s="56"/>
      <c r="ATK209" s="56"/>
      <c r="ATL209" s="56"/>
      <c r="ATM209" s="56"/>
      <c r="ATN209" s="56"/>
      <c r="ATO209" s="56"/>
      <c r="ATP209" s="56"/>
      <c r="ATQ209" s="56"/>
      <c r="ATR209" s="56"/>
      <c r="ATS209" s="56"/>
      <c r="ATT209" s="56"/>
      <c r="ATU209" s="56"/>
      <c r="ATV209" s="56"/>
      <c r="ATW209" s="56"/>
      <c r="ATX209" s="56"/>
      <c r="ATY209" s="56"/>
      <c r="ATZ209" s="56"/>
      <c r="AUA209" s="56"/>
      <c r="AUB209" s="56"/>
      <c r="AUC209" s="56"/>
      <c r="AUD209" s="56"/>
      <c r="AUE209" s="56"/>
      <c r="AUF209" s="56"/>
      <c r="AUG209" s="56"/>
      <c r="AUH209" s="56"/>
      <c r="AUI209" s="56"/>
      <c r="AUJ209" s="56"/>
      <c r="AUK209" s="56"/>
      <c r="AUL209" s="56"/>
      <c r="AUM209" s="56"/>
      <c r="AUN209" s="56"/>
      <c r="AUO209" s="56"/>
      <c r="AUP209" s="56"/>
      <c r="AUQ209" s="56"/>
      <c r="AUR209" s="56"/>
      <c r="AUS209" s="56"/>
      <c r="AUT209" s="56"/>
      <c r="AUU209" s="56"/>
      <c r="AUV209" s="56"/>
      <c r="AUW209" s="56"/>
      <c r="AUX209" s="56"/>
      <c r="AUY209" s="56"/>
      <c r="AUZ209" s="56"/>
      <c r="AVA209" s="56"/>
      <c r="AVB209" s="56"/>
      <c r="AVC209" s="56"/>
      <c r="AVD209" s="56"/>
      <c r="AVE209" s="56"/>
      <c r="AVF209" s="56"/>
      <c r="AVG209" s="56"/>
      <c r="AVH209" s="56"/>
      <c r="AVI209" s="56"/>
      <c r="AVJ209" s="56"/>
      <c r="AVK209" s="56"/>
      <c r="AVL209" s="56"/>
      <c r="AVM209" s="56"/>
      <c r="AVN209" s="56"/>
      <c r="AVO209" s="56"/>
      <c r="AVP209" s="56"/>
      <c r="AVQ209" s="56"/>
      <c r="AVR209" s="56"/>
      <c r="AVS209" s="56"/>
      <c r="AVT209" s="56"/>
      <c r="AVU209" s="56"/>
      <c r="AVV209" s="56"/>
      <c r="AVW209" s="56"/>
      <c r="AVX209" s="56"/>
      <c r="AVY209" s="56"/>
      <c r="AVZ209" s="56"/>
      <c r="AWA209" s="56"/>
      <c r="AWB209" s="56"/>
      <c r="AWC209" s="56"/>
      <c r="AWD209" s="56"/>
      <c r="AWE209" s="56"/>
      <c r="AWF209" s="56"/>
      <c r="AWG209" s="56"/>
      <c r="AWH209" s="56"/>
      <c r="AWI209" s="56"/>
      <c r="AWJ209" s="56"/>
      <c r="AWK209" s="56"/>
      <c r="AWL209" s="56"/>
      <c r="AWM209" s="56"/>
      <c r="AWN209" s="56"/>
      <c r="AWO209" s="56"/>
      <c r="AWP209" s="56"/>
      <c r="AWQ209" s="56"/>
      <c r="AWR209" s="56"/>
      <c r="AWS209" s="56"/>
      <c r="AWT209" s="56"/>
      <c r="AWU209" s="56"/>
      <c r="AWV209" s="56"/>
      <c r="AWW209" s="56"/>
      <c r="AWX209" s="56"/>
      <c r="AWY209" s="56"/>
      <c r="AWZ209" s="56"/>
      <c r="AXA209" s="56"/>
      <c r="AXB209" s="56"/>
      <c r="AXC209" s="56"/>
      <c r="AXD209" s="56"/>
      <c r="AXE209" s="56"/>
      <c r="AXF209" s="56"/>
      <c r="AXG209" s="56"/>
      <c r="AXH209" s="56"/>
      <c r="AXI209" s="56"/>
      <c r="AXJ209" s="56"/>
      <c r="AXK209" s="56"/>
      <c r="AXL209" s="56"/>
      <c r="AXM209" s="56"/>
      <c r="AXN209" s="56"/>
      <c r="AXO209" s="56"/>
      <c r="AXP209" s="56"/>
      <c r="AXQ209" s="56"/>
      <c r="AXR209" s="56"/>
      <c r="AXS209" s="56"/>
      <c r="AXT209" s="56"/>
      <c r="AXU209" s="56"/>
      <c r="AXV209" s="56"/>
      <c r="AXW209" s="56"/>
      <c r="AXX209" s="56"/>
      <c r="AXY209" s="56"/>
      <c r="AXZ209" s="56"/>
      <c r="AYA209" s="56"/>
      <c r="AYB209" s="56"/>
      <c r="AYC209" s="56"/>
      <c r="AYD209" s="56"/>
      <c r="AYE209" s="56"/>
      <c r="AYF209" s="56"/>
      <c r="AYG209" s="56"/>
      <c r="AYH209" s="56"/>
      <c r="AYI209" s="56"/>
      <c r="AYJ209" s="56"/>
      <c r="AYK209" s="56"/>
      <c r="AYL209" s="56"/>
      <c r="AYM209" s="56"/>
      <c r="AYN209" s="56"/>
      <c r="AYO209" s="56"/>
      <c r="AYP209" s="56"/>
      <c r="AYQ209" s="56"/>
      <c r="AYR209" s="56"/>
      <c r="AYS209" s="56"/>
      <c r="AYT209" s="56"/>
      <c r="AYU209" s="56"/>
      <c r="AYV209" s="56"/>
      <c r="AYW209" s="56"/>
      <c r="AYX209" s="56"/>
      <c r="AYY209" s="56"/>
      <c r="AYZ209" s="56"/>
      <c r="AZA209" s="56"/>
      <c r="AZB209" s="56"/>
      <c r="AZC209" s="56"/>
      <c r="AZD209" s="56"/>
      <c r="AZE209" s="56"/>
      <c r="AZF209" s="56"/>
      <c r="AZG209" s="56"/>
      <c r="AZH209" s="56"/>
      <c r="AZI209" s="56"/>
      <c r="AZJ209" s="56"/>
      <c r="AZK209" s="56"/>
      <c r="AZL209" s="56"/>
      <c r="AZM209" s="56"/>
      <c r="AZN209" s="56"/>
      <c r="AZO209" s="56"/>
      <c r="AZP209" s="56"/>
      <c r="AZQ209" s="56"/>
      <c r="AZR209" s="56"/>
      <c r="AZS209" s="56"/>
      <c r="AZT209" s="56"/>
      <c r="AZU209" s="56"/>
      <c r="AZV209" s="56"/>
      <c r="AZW209" s="56"/>
      <c r="AZX209" s="56"/>
      <c r="AZY209" s="56"/>
      <c r="AZZ209" s="56"/>
      <c r="BAA209" s="56"/>
      <c r="BAB209" s="56"/>
      <c r="BAC209" s="56"/>
      <c r="BAD209" s="56"/>
      <c r="BAE209" s="56"/>
      <c r="BAF209" s="56"/>
      <c r="BAG209" s="56"/>
      <c r="BAH209" s="56"/>
      <c r="BAI209" s="56"/>
      <c r="BAJ209" s="56"/>
      <c r="BAK209" s="56"/>
      <c r="BAL209" s="56"/>
      <c r="BAM209" s="56"/>
      <c r="BAN209" s="56"/>
      <c r="BAO209" s="56"/>
      <c r="BAP209" s="56"/>
      <c r="BAQ209" s="56"/>
      <c r="BAR209" s="56"/>
      <c r="BAS209" s="56"/>
      <c r="BAT209" s="56"/>
      <c r="BAU209" s="56"/>
      <c r="BAV209" s="56"/>
      <c r="BAW209" s="56"/>
      <c r="BAX209" s="56"/>
      <c r="BAY209" s="56"/>
      <c r="BAZ209" s="56"/>
      <c r="BBA209" s="56"/>
      <c r="BBB209" s="56"/>
      <c r="BBC209" s="56"/>
      <c r="BBD209" s="56"/>
      <c r="BBE209" s="56"/>
      <c r="BBF209" s="56"/>
      <c r="BBG209" s="56"/>
      <c r="BBH209" s="56"/>
      <c r="BBI209" s="56"/>
      <c r="BBJ209" s="56"/>
      <c r="BBK209" s="56"/>
      <c r="BBL209" s="56"/>
      <c r="BBM209" s="56"/>
      <c r="BBN209" s="56"/>
      <c r="BBO209" s="56"/>
      <c r="BBP209" s="56"/>
      <c r="BBQ209" s="56"/>
      <c r="BBR209" s="56"/>
      <c r="BBS209" s="56"/>
      <c r="BBT209" s="56"/>
      <c r="BBU209" s="56"/>
      <c r="BBV209" s="56"/>
      <c r="BBW209" s="56"/>
      <c r="BBX209" s="56"/>
      <c r="BBY209" s="56"/>
      <c r="BBZ209" s="56"/>
      <c r="BCA209" s="56"/>
      <c r="BCB209" s="56"/>
      <c r="BCC209" s="56"/>
      <c r="BCD209" s="56"/>
      <c r="BCE209" s="56"/>
      <c r="BCF209" s="56"/>
      <c r="BCG209" s="56"/>
      <c r="BCH209" s="56"/>
      <c r="BCI209" s="56"/>
      <c r="BCJ209" s="56"/>
      <c r="BCK209" s="56"/>
      <c r="BCL209" s="56"/>
      <c r="BCM209" s="56"/>
      <c r="BCN209" s="56"/>
      <c r="BCO209" s="56"/>
      <c r="BCP209" s="56"/>
      <c r="BCQ209" s="56"/>
      <c r="BCR209" s="56"/>
      <c r="BCS209" s="56"/>
      <c r="BCT209" s="56"/>
      <c r="BCU209" s="56"/>
      <c r="BCV209" s="56"/>
      <c r="BCW209" s="56"/>
      <c r="BCX209" s="56"/>
      <c r="BCY209" s="56"/>
      <c r="BCZ209" s="56"/>
      <c r="BDA209" s="56"/>
      <c r="BDB209" s="56"/>
      <c r="BDC209" s="56"/>
      <c r="BDD209" s="56"/>
      <c r="BDE209" s="56"/>
      <c r="BDF209" s="56"/>
      <c r="BDG209" s="56"/>
      <c r="BDH209" s="56"/>
      <c r="BDI209" s="56"/>
      <c r="BDJ209" s="56"/>
      <c r="BDK209" s="56"/>
      <c r="BDL209" s="56"/>
      <c r="BDM209" s="56"/>
      <c r="BDN209" s="56"/>
      <c r="BDO209" s="56"/>
      <c r="BDP209" s="56"/>
      <c r="BDQ209" s="56"/>
      <c r="BDR209" s="56"/>
      <c r="BDS209" s="56"/>
      <c r="BDT209" s="56"/>
      <c r="BDU209" s="56"/>
      <c r="BDV209" s="56"/>
      <c r="BDW209" s="56"/>
      <c r="BDX209" s="56"/>
      <c r="BDY209" s="56"/>
      <c r="BDZ209" s="56"/>
      <c r="BEA209" s="56"/>
      <c r="BEB209" s="56"/>
      <c r="BEC209" s="56"/>
      <c r="BED209" s="56"/>
      <c r="BEE209" s="56"/>
      <c r="BEF209" s="56"/>
      <c r="BEG209" s="56"/>
      <c r="BEH209" s="56"/>
      <c r="BEI209" s="56"/>
      <c r="BEJ209" s="56"/>
      <c r="BEK209" s="56"/>
      <c r="BEL209" s="56"/>
      <c r="BEM209" s="56"/>
      <c r="BEN209" s="56"/>
      <c r="BEO209" s="56"/>
      <c r="BEP209" s="56"/>
      <c r="BEQ209" s="56"/>
      <c r="BER209" s="56"/>
      <c r="BES209" s="56"/>
      <c r="BET209" s="56"/>
      <c r="BEU209" s="56"/>
      <c r="BEV209" s="56"/>
      <c r="BEW209" s="56"/>
      <c r="BEX209" s="56"/>
      <c r="BEY209" s="56"/>
      <c r="BEZ209" s="56"/>
      <c r="BFA209" s="56"/>
      <c r="BFB209" s="56"/>
      <c r="BFC209" s="56"/>
      <c r="BFD209" s="56"/>
      <c r="BFE209" s="56"/>
      <c r="BFF209" s="56"/>
      <c r="BFG209" s="56"/>
      <c r="BFH209" s="56"/>
      <c r="BFI209" s="56"/>
      <c r="BFJ209" s="56"/>
      <c r="BFK209" s="56"/>
      <c r="BFL209" s="56"/>
      <c r="BFM209" s="56"/>
      <c r="BFN209" s="56"/>
      <c r="BFO209" s="56"/>
      <c r="BFP209" s="56"/>
      <c r="BFQ209" s="56"/>
      <c r="BFR209" s="56"/>
      <c r="BFS209" s="56"/>
      <c r="BFT209" s="56"/>
      <c r="BFU209" s="56"/>
      <c r="BFV209" s="56"/>
      <c r="BFW209" s="56"/>
      <c r="BFX209" s="56"/>
      <c r="BFY209" s="56"/>
      <c r="BFZ209" s="56"/>
      <c r="BGA209" s="56"/>
      <c r="BGB209" s="56"/>
      <c r="BGC209" s="56"/>
      <c r="BGD209" s="56"/>
      <c r="BGE209" s="56"/>
      <c r="BGF209" s="56"/>
      <c r="BGG209" s="56"/>
      <c r="BGH209" s="56"/>
      <c r="BGI209" s="56"/>
      <c r="BGJ209" s="56"/>
      <c r="BGK209" s="56"/>
      <c r="BGL209" s="56"/>
      <c r="BGM209" s="56"/>
      <c r="BGN209" s="56"/>
      <c r="BGO209" s="56"/>
      <c r="BGP209" s="56"/>
      <c r="BGQ209" s="56"/>
      <c r="BGR209" s="56"/>
      <c r="BGS209" s="56"/>
      <c r="BGT209" s="56"/>
      <c r="BGU209" s="56"/>
      <c r="BGV209" s="56"/>
      <c r="BGW209" s="56"/>
      <c r="BGX209" s="56"/>
      <c r="BGY209" s="56"/>
      <c r="BGZ209" s="56"/>
      <c r="BHA209" s="56"/>
      <c r="BHB209" s="56"/>
      <c r="BHC209" s="56"/>
      <c r="BHD209" s="56"/>
      <c r="BHE209" s="56"/>
      <c r="BHF209" s="56"/>
      <c r="BHG209" s="56"/>
      <c r="BHH209" s="56"/>
      <c r="BHI209" s="56"/>
      <c r="BHJ209" s="56"/>
      <c r="BHK209" s="56"/>
      <c r="BHL209" s="56"/>
      <c r="BHM209" s="56"/>
      <c r="BHN209" s="56"/>
      <c r="BHO209" s="56"/>
      <c r="BHP209" s="56"/>
      <c r="BHQ209" s="56"/>
      <c r="BHR209" s="56"/>
      <c r="BHS209" s="56"/>
      <c r="BHT209" s="56"/>
      <c r="BHU209" s="56"/>
      <c r="BHV209" s="56"/>
      <c r="BHW209" s="56"/>
      <c r="BHX209" s="56"/>
      <c r="BHY209" s="56"/>
      <c r="BHZ209" s="56"/>
      <c r="BIA209" s="56"/>
      <c r="BIB209" s="56"/>
      <c r="BIC209" s="56"/>
      <c r="BID209" s="56"/>
      <c r="BIE209" s="56"/>
      <c r="BIF209" s="56"/>
      <c r="BIG209" s="56"/>
      <c r="BIH209" s="56"/>
      <c r="BII209" s="56"/>
      <c r="BIJ209" s="56"/>
      <c r="BIK209" s="56"/>
      <c r="BIL209" s="56"/>
      <c r="BIM209" s="56"/>
      <c r="BIN209" s="56"/>
      <c r="BIO209" s="56"/>
      <c r="BIP209" s="56"/>
      <c r="BIQ209" s="56"/>
      <c r="BIR209" s="56"/>
      <c r="BIS209" s="56"/>
      <c r="BIT209" s="56"/>
      <c r="BIU209" s="56"/>
      <c r="BIV209" s="56"/>
      <c r="BIW209" s="56"/>
      <c r="BIX209" s="56"/>
      <c r="BIY209" s="56"/>
      <c r="BIZ209" s="56"/>
      <c r="BJA209" s="56"/>
      <c r="BJB209" s="56"/>
      <c r="BJC209" s="56"/>
      <c r="BJD209" s="56"/>
      <c r="BJE209" s="56"/>
      <c r="BJF209" s="56"/>
      <c r="BJG209" s="56"/>
      <c r="BJH209" s="56"/>
      <c r="BJI209" s="56"/>
      <c r="BJJ209" s="56"/>
      <c r="BJK209" s="56"/>
      <c r="BJL209" s="56"/>
      <c r="BJM209" s="56"/>
      <c r="BJN209" s="56"/>
      <c r="BJO209" s="56"/>
      <c r="BJP209" s="56"/>
      <c r="BJQ209" s="56"/>
      <c r="BJR209" s="56"/>
      <c r="BJS209" s="56"/>
      <c r="BJT209" s="56"/>
      <c r="BJU209" s="56"/>
      <c r="BJV209" s="56"/>
      <c r="BJW209" s="56"/>
      <c r="BJX209" s="56"/>
      <c r="BJY209" s="56"/>
      <c r="BJZ209" s="56"/>
      <c r="BKA209" s="56"/>
      <c r="BKB209" s="56"/>
      <c r="BKC209" s="56"/>
      <c r="BKD209" s="56"/>
      <c r="BKE209" s="56"/>
      <c r="BKF209" s="56"/>
      <c r="BKG209" s="56"/>
      <c r="BKH209" s="56"/>
      <c r="BKI209" s="56"/>
      <c r="BKJ209" s="56"/>
      <c r="BKK209" s="56"/>
      <c r="BKL209" s="56"/>
      <c r="BKM209" s="56"/>
      <c r="BKN209" s="56"/>
      <c r="BKO209" s="56"/>
      <c r="BKP209" s="56"/>
      <c r="BKQ209" s="56"/>
      <c r="BKR209" s="56"/>
      <c r="BKS209" s="56"/>
      <c r="BKT209" s="56"/>
      <c r="BKU209" s="56"/>
      <c r="BKV209" s="56"/>
      <c r="BKW209" s="56"/>
      <c r="BKX209" s="56"/>
      <c r="BKY209" s="56"/>
      <c r="BKZ209" s="56"/>
      <c r="BLA209" s="56"/>
      <c r="BLB209" s="56"/>
      <c r="BLC209" s="56"/>
      <c r="BLD209" s="56"/>
      <c r="BLE209" s="56"/>
      <c r="BLF209" s="56"/>
      <c r="BLG209" s="56"/>
      <c r="BLH209" s="56"/>
      <c r="BLI209" s="56"/>
      <c r="BLJ209" s="56"/>
      <c r="BLK209" s="56"/>
      <c r="BLL209" s="56"/>
      <c r="BLM209" s="56"/>
      <c r="BLN209" s="56"/>
      <c r="BLO209" s="56"/>
      <c r="BLP209" s="56"/>
      <c r="BLQ209" s="56"/>
      <c r="BLR209" s="56"/>
      <c r="BLS209" s="56"/>
      <c r="BLT209" s="56"/>
      <c r="BLU209" s="56"/>
      <c r="BLV209" s="56"/>
      <c r="BLW209" s="56"/>
      <c r="BLX209" s="56"/>
      <c r="BLY209" s="56"/>
      <c r="BLZ209" s="56"/>
      <c r="BMA209" s="56"/>
      <c r="BMB209" s="56"/>
      <c r="BMC209" s="56"/>
      <c r="BMD209" s="56"/>
      <c r="BME209" s="56"/>
      <c r="BMF209" s="56"/>
      <c r="BMG209" s="56"/>
      <c r="BMH209" s="56"/>
      <c r="BMI209" s="56"/>
      <c r="BMJ209" s="56"/>
      <c r="BMK209" s="56"/>
      <c r="BML209" s="56"/>
      <c r="BMM209" s="56"/>
      <c r="BMN209" s="56"/>
      <c r="BMO209" s="56"/>
      <c r="BMP209" s="56"/>
      <c r="BMQ209" s="56"/>
      <c r="BMR209" s="56"/>
      <c r="BMS209" s="56"/>
      <c r="BMT209" s="56"/>
      <c r="BMU209" s="56"/>
      <c r="BMV209" s="56"/>
      <c r="BMW209" s="56"/>
      <c r="BMX209" s="56"/>
      <c r="BMY209" s="56"/>
      <c r="BMZ209" s="56"/>
      <c r="BNA209" s="56"/>
      <c r="BNB209" s="56"/>
      <c r="BNC209" s="56"/>
      <c r="BND209" s="56"/>
      <c r="BNE209" s="56"/>
      <c r="BNF209" s="56"/>
      <c r="BNG209" s="56"/>
      <c r="BNH209" s="56"/>
      <c r="BNI209" s="56"/>
      <c r="BNJ209" s="56"/>
      <c r="BNK209" s="56"/>
      <c r="BNL209" s="56"/>
      <c r="BNM209" s="56"/>
      <c r="BNN209" s="56"/>
      <c r="BNO209" s="56"/>
      <c r="BNP209" s="56"/>
      <c r="BNQ209" s="56"/>
      <c r="BNR209" s="56"/>
      <c r="BNS209" s="56"/>
      <c r="BNT209" s="56"/>
      <c r="BNU209" s="56"/>
      <c r="BNV209" s="56"/>
      <c r="BNW209" s="56"/>
      <c r="BNX209" s="56"/>
      <c r="BNY209" s="56"/>
      <c r="BNZ209" s="56"/>
      <c r="BOA209" s="56"/>
      <c r="BOB209" s="56"/>
      <c r="BOC209" s="56"/>
      <c r="BOD209" s="56"/>
      <c r="BOE209" s="56"/>
      <c r="BOF209" s="56"/>
      <c r="BOG209" s="56"/>
      <c r="BOH209" s="56"/>
      <c r="BOI209" s="56"/>
      <c r="BOJ209" s="56"/>
      <c r="BOK209" s="56"/>
      <c r="BOL209" s="56"/>
      <c r="BOM209" s="56"/>
      <c r="BON209" s="56"/>
      <c r="BOO209" s="56"/>
      <c r="BOP209" s="56"/>
      <c r="BOQ209" s="56"/>
      <c r="BOR209" s="56"/>
      <c r="BOS209" s="56"/>
      <c r="BOT209" s="56"/>
      <c r="BOU209" s="56"/>
      <c r="BOV209" s="56"/>
      <c r="BOW209" s="56"/>
      <c r="BOX209" s="56"/>
      <c r="BOY209" s="56"/>
      <c r="BOZ209" s="56"/>
      <c r="BPA209" s="56"/>
      <c r="BPB209" s="56"/>
      <c r="BPC209" s="56"/>
      <c r="BPD209" s="56"/>
      <c r="BPE209" s="56"/>
      <c r="BPF209" s="56"/>
      <c r="BPG209" s="56"/>
      <c r="BPH209" s="56"/>
      <c r="BPI209" s="56"/>
      <c r="BPJ209" s="56"/>
      <c r="BPK209" s="56"/>
      <c r="BPL209" s="56"/>
      <c r="BPM209" s="56"/>
      <c r="BPN209" s="56"/>
      <c r="BPO209" s="56"/>
      <c r="BPP209" s="56"/>
      <c r="BPQ209" s="56"/>
      <c r="BPR209" s="56"/>
      <c r="BPS209" s="56"/>
      <c r="BPT209" s="56"/>
      <c r="BPU209" s="56"/>
      <c r="BPV209" s="56"/>
      <c r="BPW209" s="56"/>
      <c r="BPX209" s="56"/>
      <c r="BPY209" s="56"/>
      <c r="BPZ209" s="56"/>
      <c r="BQA209" s="56"/>
      <c r="BQB209" s="56"/>
      <c r="BQC209" s="56"/>
      <c r="BQD209" s="56"/>
      <c r="BQE209" s="56"/>
      <c r="BQF209" s="56"/>
      <c r="BQG209" s="56"/>
      <c r="BQH209" s="56"/>
      <c r="BQI209" s="56"/>
      <c r="BQJ209" s="56"/>
      <c r="BQK209" s="56"/>
      <c r="BQL209" s="56"/>
      <c r="BQM209" s="56"/>
      <c r="BQN209" s="56"/>
      <c r="BQO209" s="56"/>
      <c r="BQP209" s="56"/>
      <c r="BQQ209" s="56"/>
      <c r="BQR209" s="56"/>
      <c r="BQS209" s="56"/>
      <c r="BQT209" s="56"/>
      <c r="BQU209" s="56"/>
      <c r="BQV209" s="56"/>
      <c r="BQW209" s="56"/>
      <c r="BQX209" s="56"/>
      <c r="BQY209" s="56"/>
      <c r="BQZ209" s="56"/>
      <c r="BRA209" s="56"/>
      <c r="BRB209" s="56"/>
      <c r="BRC209" s="56"/>
      <c r="BRD209" s="56"/>
      <c r="BRE209" s="56"/>
      <c r="BRF209" s="56"/>
      <c r="BRG209" s="56"/>
      <c r="BRH209" s="56"/>
      <c r="BRI209" s="56"/>
      <c r="BRJ209" s="56"/>
      <c r="BRK209" s="56"/>
      <c r="BRL209" s="56"/>
      <c r="BRM209" s="56"/>
      <c r="BRN209" s="56"/>
      <c r="BRO209" s="56"/>
      <c r="BRP209" s="56"/>
      <c r="BRQ209" s="56"/>
      <c r="BRR209" s="56"/>
      <c r="BRS209" s="56"/>
      <c r="BRT209" s="56"/>
      <c r="BRU209" s="56"/>
      <c r="BRV209" s="56"/>
      <c r="BRW209" s="56"/>
      <c r="BRX209" s="56"/>
      <c r="BRY209" s="56"/>
      <c r="BRZ209" s="56"/>
      <c r="BSA209" s="56"/>
      <c r="BSB209" s="56"/>
      <c r="BSC209" s="56"/>
      <c r="BSD209" s="56"/>
      <c r="BSE209" s="56"/>
      <c r="BSF209" s="56"/>
      <c r="BSG209" s="56"/>
      <c r="BSH209" s="56"/>
      <c r="BSI209" s="56"/>
      <c r="BSJ209" s="56"/>
      <c r="BSK209" s="56"/>
      <c r="BSL209" s="56"/>
      <c r="BSM209" s="56"/>
      <c r="BSN209" s="56"/>
      <c r="BSO209" s="56"/>
      <c r="BSP209" s="56"/>
      <c r="BSQ209" s="56"/>
      <c r="BSR209" s="56"/>
      <c r="BSS209" s="56"/>
      <c r="BST209" s="56"/>
      <c r="BSU209" s="56"/>
      <c r="BSV209" s="56"/>
      <c r="BSW209" s="56"/>
      <c r="BSX209" s="56"/>
      <c r="BSY209" s="56"/>
      <c r="BSZ209" s="56"/>
      <c r="BTA209" s="56"/>
      <c r="BTB209" s="56"/>
      <c r="BTC209" s="56"/>
      <c r="BTD209" s="56"/>
      <c r="BTE209" s="56"/>
      <c r="BTF209" s="56"/>
      <c r="BTG209" s="56"/>
      <c r="BTH209" s="56"/>
      <c r="BTI209" s="56"/>
      <c r="BTJ209" s="56"/>
      <c r="BTK209" s="56"/>
      <c r="BTL209" s="56"/>
      <c r="BTM209" s="56"/>
      <c r="BTN209" s="56"/>
      <c r="BTO209" s="56"/>
      <c r="BTP209" s="56"/>
      <c r="BTQ209" s="56"/>
      <c r="BTR209" s="56"/>
      <c r="BTS209" s="56"/>
      <c r="BTT209" s="56"/>
      <c r="BTU209" s="56"/>
      <c r="BTV209" s="56"/>
      <c r="BTW209" s="56"/>
      <c r="BTX209" s="56"/>
      <c r="BTY209" s="56"/>
      <c r="BTZ209" s="56"/>
      <c r="BUA209" s="56"/>
      <c r="BUB209" s="56"/>
      <c r="BUC209" s="56"/>
      <c r="BUD209" s="56"/>
      <c r="BUE209" s="56"/>
      <c r="BUF209" s="56"/>
      <c r="BUG209" s="56"/>
      <c r="BUH209" s="56"/>
      <c r="BUI209" s="56"/>
      <c r="BUJ209" s="56"/>
      <c r="BUK209" s="56"/>
      <c r="BUL209" s="56"/>
      <c r="BUM209" s="56"/>
      <c r="BUN209" s="56"/>
      <c r="BUO209" s="56"/>
      <c r="BUP209" s="56"/>
      <c r="BUQ209" s="56"/>
      <c r="BUR209" s="56"/>
      <c r="BUS209" s="56"/>
      <c r="BUT209" s="56"/>
      <c r="BUU209" s="56"/>
      <c r="BUV209" s="56"/>
      <c r="BUW209" s="56"/>
      <c r="BUX209" s="56"/>
      <c r="BUY209" s="56"/>
      <c r="BUZ209" s="56"/>
      <c r="BVA209" s="56"/>
      <c r="BVB209" s="56"/>
      <c r="BVC209" s="56"/>
      <c r="BVD209" s="56"/>
      <c r="BVE209" s="56"/>
      <c r="BVF209" s="56"/>
      <c r="BVG209" s="56"/>
      <c r="BVH209" s="56"/>
      <c r="BVI209" s="56"/>
      <c r="BVJ209" s="56"/>
      <c r="BVK209" s="56"/>
      <c r="BVL209" s="56"/>
      <c r="BVM209" s="56"/>
      <c r="BVN209" s="56"/>
      <c r="BVO209" s="56"/>
      <c r="BVP209" s="56"/>
      <c r="BVQ209" s="56"/>
      <c r="BVR209" s="56"/>
      <c r="BVS209" s="56"/>
      <c r="BVT209" s="56"/>
      <c r="BVU209" s="56"/>
      <c r="BVV209" s="56"/>
      <c r="BVW209" s="56"/>
      <c r="BVX209" s="56"/>
      <c r="BVY209" s="56"/>
      <c r="BVZ209" s="56"/>
      <c r="BWA209" s="56"/>
      <c r="BWB209" s="56"/>
      <c r="BWC209" s="56"/>
      <c r="BWD209" s="56"/>
      <c r="BWE209" s="56"/>
      <c r="BWF209" s="56"/>
      <c r="BWG209" s="56"/>
      <c r="BWH209" s="56"/>
      <c r="BWI209" s="56"/>
      <c r="BWJ209" s="56"/>
      <c r="BWK209" s="56"/>
      <c r="BWL209" s="56"/>
      <c r="BWM209" s="56"/>
      <c r="BWN209" s="56"/>
      <c r="BWO209" s="56"/>
      <c r="BWP209" s="56"/>
      <c r="BWQ209" s="56"/>
      <c r="BWR209" s="56"/>
      <c r="BWS209" s="56"/>
      <c r="BWT209" s="56"/>
      <c r="BWU209" s="56"/>
      <c r="BWV209" s="56"/>
      <c r="BWW209" s="56"/>
      <c r="BWX209" s="56"/>
      <c r="BWY209" s="56"/>
      <c r="BWZ209" s="56"/>
      <c r="BXA209" s="56"/>
      <c r="BXB209" s="56"/>
      <c r="BXC209" s="56"/>
      <c r="BXD209" s="56"/>
      <c r="BXE209" s="56"/>
      <c r="BXF209" s="56"/>
      <c r="BXG209" s="56"/>
      <c r="BXH209" s="56"/>
      <c r="BXI209" s="56"/>
      <c r="BXJ209" s="56"/>
      <c r="BXK209" s="56"/>
      <c r="BXL209" s="56"/>
      <c r="BXM209" s="56"/>
      <c r="BXN209" s="56"/>
      <c r="BXO209" s="56"/>
      <c r="BXP209" s="56"/>
      <c r="BXQ209" s="56"/>
      <c r="BXR209" s="56"/>
      <c r="BXS209" s="56"/>
      <c r="BXT209" s="56"/>
      <c r="BXU209" s="56"/>
      <c r="BXV209" s="56"/>
      <c r="BXW209" s="56"/>
      <c r="BXX209" s="56"/>
      <c r="BXY209" s="56"/>
      <c r="BXZ209" s="56"/>
      <c r="BYA209" s="56"/>
      <c r="BYB209" s="56"/>
      <c r="BYC209" s="56"/>
      <c r="BYD209" s="56"/>
      <c r="BYE209" s="56"/>
      <c r="BYF209" s="56"/>
      <c r="BYG209" s="56"/>
      <c r="BYH209" s="56"/>
      <c r="BYI209" s="56"/>
      <c r="BYJ209" s="56"/>
      <c r="BYK209" s="56"/>
      <c r="BYL209" s="56"/>
      <c r="BYM209" s="56"/>
      <c r="BYN209" s="56"/>
      <c r="BYO209" s="56"/>
      <c r="BYP209" s="56"/>
      <c r="BYQ209" s="56"/>
      <c r="BYR209" s="56"/>
      <c r="BYS209" s="56"/>
      <c r="BYT209" s="56"/>
      <c r="BYU209" s="56"/>
      <c r="BYV209" s="56"/>
      <c r="BYW209" s="56"/>
      <c r="BYX209" s="56"/>
      <c r="BYY209" s="56"/>
      <c r="BYZ209" s="56"/>
      <c r="BZA209" s="56"/>
      <c r="BZB209" s="56"/>
      <c r="BZC209" s="56"/>
      <c r="BZD209" s="56"/>
      <c r="BZE209" s="56"/>
      <c r="BZF209" s="56"/>
      <c r="BZG209" s="56"/>
      <c r="BZH209" s="56"/>
      <c r="BZI209" s="56"/>
      <c r="BZJ209" s="56"/>
      <c r="BZK209" s="56"/>
      <c r="BZL209" s="56"/>
      <c r="BZM209" s="56"/>
      <c r="BZN209" s="56"/>
      <c r="BZO209" s="56"/>
      <c r="BZP209" s="56"/>
      <c r="BZQ209" s="56"/>
      <c r="BZR209" s="56"/>
      <c r="BZS209" s="56"/>
      <c r="BZT209" s="56"/>
      <c r="BZU209" s="56"/>
      <c r="BZV209" s="56"/>
      <c r="BZW209" s="56"/>
      <c r="BZX209" s="56"/>
      <c r="BZY209" s="56"/>
      <c r="BZZ209" s="56"/>
      <c r="CAA209" s="56"/>
      <c r="CAB209" s="56"/>
      <c r="CAC209" s="56"/>
      <c r="CAD209" s="56"/>
      <c r="CAE209" s="56"/>
      <c r="CAF209" s="56"/>
      <c r="CAG209" s="56"/>
      <c r="CAH209" s="56"/>
      <c r="CAI209" s="56"/>
      <c r="CAJ209" s="56"/>
      <c r="CAK209" s="56"/>
      <c r="CAL209" s="56"/>
      <c r="CAM209" s="56"/>
      <c r="CAN209" s="56"/>
      <c r="CAO209" s="56"/>
      <c r="CAP209" s="56"/>
      <c r="CAQ209" s="56"/>
      <c r="CAR209" s="56"/>
      <c r="CAS209" s="56"/>
      <c r="CAT209" s="56"/>
      <c r="CAU209" s="56"/>
      <c r="CAV209" s="56"/>
      <c r="CAW209" s="56"/>
      <c r="CAX209" s="56"/>
      <c r="CAY209" s="56"/>
      <c r="CAZ209" s="56"/>
      <c r="CBA209" s="56"/>
      <c r="CBB209" s="56"/>
      <c r="CBC209" s="56"/>
      <c r="CBD209" s="56"/>
      <c r="CBE209" s="56"/>
      <c r="CBF209" s="56"/>
      <c r="CBG209" s="56"/>
      <c r="CBH209" s="56"/>
      <c r="CBI209" s="56"/>
      <c r="CBJ209" s="56"/>
      <c r="CBK209" s="56"/>
      <c r="CBL209" s="56"/>
      <c r="CBM209" s="56"/>
      <c r="CBN209" s="56"/>
      <c r="CBO209" s="56"/>
      <c r="CBP209" s="56"/>
      <c r="CBQ209" s="56"/>
      <c r="CBR209" s="56"/>
      <c r="CBS209" s="56"/>
      <c r="CBT209" s="56"/>
      <c r="CBU209" s="56"/>
      <c r="CBV209" s="56"/>
      <c r="CBW209" s="56"/>
      <c r="CBX209" s="56"/>
      <c r="CBY209" s="56"/>
      <c r="CBZ209" s="56"/>
      <c r="CCA209" s="56"/>
      <c r="CCB209" s="56"/>
      <c r="CCC209" s="56"/>
      <c r="CCD209" s="56"/>
      <c r="CCE209" s="56"/>
      <c r="CCF209" s="56"/>
      <c r="CCG209" s="56"/>
      <c r="CCH209" s="56"/>
      <c r="CCI209" s="56"/>
      <c r="CCJ209" s="56"/>
      <c r="CCK209" s="56"/>
      <c r="CCL209" s="56"/>
      <c r="CCM209" s="56"/>
      <c r="CCN209" s="56"/>
      <c r="CCO209" s="56"/>
      <c r="CCP209" s="56"/>
      <c r="CCQ209" s="56"/>
      <c r="CCR209" s="56"/>
      <c r="CCS209" s="56"/>
      <c r="CCT209" s="56"/>
      <c r="CCU209" s="56"/>
      <c r="CCV209" s="56"/>
      <c r="CCW209" s="56"/>
      <c r="CCX209" s="56"/>
      <c r="CCY209" s="56"/>
      <c r="CCZ209" s="56"/>
      <c r="CDA209" s="56"/>
      <c r="CDB209" s="56"/>
      <c r="CDC209" s="56"/>
      <c r="CDD209" s="56"/>
      <c r="CDE209" s="56"/>
      <c r="CDF209" s="56"/>
      <c r="CDG209" s="56"/>
      <c r="CDH209" s="56"/>
      <c r="CDI209" s="56"/>
      <c r="CDJ209" s="56"/>
      <c r="CDK209" s="56"/>
      <c r="CDL209" s="56"/>
      <c r="CDM209" s="56"/>
      <c r="CDN209" s="56"/>
      <c r="CDO209" s="56"/>
      <c r="CDP209" s="56"/>
      <c r="CDQ209" s="56"/>
      <c r="CDR209" s="56"/>
      <c r="CDS209" s="56"/>
      <c r="CDT209" s="56"/>
      <c r="CDU209" s="56"/>
      <c r="CDV209" s="56"/>
      <c r="CDW209" s="56"/>
      <c r="CDX209" s="56"/>
      <c r="CDY209" s="56"/>
      <c r="CDZ209" s="56"/>
      <c r="CEA209" s="56"/>
      <c r="CEB209" s="56"/>
      <c r="CEC209" s="56"/>
      <c r="CED209" s="56"/>
      <c r="CEE209" s="56"/>
      <c r="CEF209" s="56"/>
      <c r="CEG209" s="56"/>
      <c r="CEH209" s="56"/>
      <c r="CEI209" s="56"/>
      <c r="CEJ209" s="56"/>
      <c r="CEK209" s="56"/>
      <c r="CEL209" s="56"/>
      <c r="CEM209" s="56"/>
      <c r="CEN209" s="56"/>
      <c r="CEO209" s="56"/>
      <c r="CEP209" s="56"/>
      <c r="CEQ209" s="56"/>
      <c r="CER209" s="56"/>
      <c r="CES209" s="56"/>
      <c r="CET209" s="56"/>
      <c r="CEU209" s="56"/>
      <c r="CEV209" s="56"/>
      <c r="CEW209" s="56"/>
      <c r="CEX209" s="56"/>
      <c r="CEY209" s="56"/>
      <c r="CEZ209" s="56"/>
      <c r="CFA209" s="56"/>
      <c r="CFB209" s="56"/>
      <c r="CFC209" s="56"/>
      <c r="CFD209" s="56"/>
      <c r="CFE209" s="56"/>
      <c r="CFF209" s="56"/>
      <c r="CFG209" s="56"/>
      <c r="CFH209" s="56"/>
      <c r="CFI209" s="56"/>
      <c r="CFJ209" s="56"/>
      <c r="CFK209" s="56"/>
      <c r="CFL209" s="56"/>
      <c r="CFM209" s="56"/>
      <c r="CFN209" s="56"/>
      <c r="CFO209" s="56"/>
      <c r="CFP209" s="56"/>
      <c r="CFQ209" s="56"/>
      <c r="CFR209" s="56"/>
      <c r="CFS209" s="56"/>
      <c r="CFT209" s="56"/>
      <c r="CFU209" s="56"/>
      <c r="CFV209" s="56"/>
      <c r="CFW209" s="56"/>
      <c r="CFX209" s="56"/>
      <c r="CFY209" s="56"/>
      <c r="CFZ209" s="56"/>
      <c r="CGA209" s="56"/>
      <c r="CGB209" s="56"/>
      <c r="CGC209" s="56"/>
      <c r="CGD209" s="56"/>
      <c r="CGE209" s="56"/>
      <c r="CGF209" s="56"/>
      <c r="CGG209" s="56"/>
      <c r="CGH209" s="56"/>
      <c r="CGI209" s="56"/>
      <c r="CGJ209" s="56"/>
      <c r="CGK209" s="56"/>
      <c r="CGL209" s="56"/>
      <c r="CGM209" s="56"/>
      <c r="CGN209" s="56"/>
      <c r="CGO209" s="56"/>
      <c r="CGP209" s="56"/>
      <c r="CGQ209" s="56"/>
      <c r="CGR209" s="56"/>
      <c r="CGS209" s="56"/>
      <c r="CGT209" s="56"/>
      <c r="CGU209" s="56"/>
      <c r="CGV209" s="56"/>
      <c r="CGW209" s="56"/>
      <c r="CGX209" s="56"/>
      <c r="CGY209" s="56"/>
      <c r="CGZ209" s="56"/>
      <c r="CHA209" s="56"/>
      <c r="CHB209" s="56"/>
      <c r="CHC209" s="56"/>
      <c r="CHD209" s="56"/>
      <c r="CHE209" s="56"/>
      <c r="CHF209" s="56"/>
      <c r="CHG209" s="56"/>
      <c r="CHH209" s="56"/>
      <c r="CHI209" s="56"/>
      <c r="CHJ209" s="56"/>
      <c r="CHK209" s="56"/>
      <c r="CHL209" s="56"/>
      <c r="CHM209" s="56"/>
      <c r="CHN209" s="56"/>
      <c r="CHO209" s="56"/>
      <c r="CHP209" s="56"/>
      <c r="CHQ209" s="56"/>
      <c r="CHR209" s="56"/>
      <c r="CHS209" s="56"/>
      <c r="CHT209" s="56"/>
      <c r="CHU209" s="56"/>
      <c r="CHV209" s="56"/>
      <c r="CHW209" s="56"/>
      <c r="CHX209" s="56"/>
      <c r="CHY209" s="56"/>
      <c r="CHZ209" s="56"/>
      <c r="CIA209" s="56"/>
      <c r="CIB209" s="56"/>
      <c r="CIC209" s="56"/>
      <c r="CID209" s="56"/>
      <c r="CIE209" s="56"/>
      <c r="CIF209" s="56"/>
      <c r="CIG209" s="56"/>
      <c r="CIH209" s="56"/>
      <c r="CII209" s="56"/>
      <c r="CIJ209" s="56"/>
      <c r="CIK209" s="56"/>
      <c r="CIL209" s="56"/>
      <c r="CIM209" s="56"/>
      <c r="CIN209" s="56"/>
      <c r="CIO209" s="56"/>
      <c r="CIP209" s="56"/>
      <c r="CIQ209" s="56"/>
      <c r="CIR209" s="56"/>
      <c r="CIS209" s="56"/>
      <c r="CIT209" s="56"/>
      <c r="CIU209" s="56"/>
      <c r="CIV209" s="56"/>
      <c r="CIW209" s="56"/>
      <c r="CIX209" s="56"/>
      <c r="CIY209" s="56"/>
      <c r="CIZ209" s="56"/>
      <c r="CJA209" s="56"/>
      <c r="CJB209" s="56"/>
      <c r="CJC209" s="56"/>
      <c r="CJD209" s="56"/>
      <c r="CJE209" s="56"/>
      <c r="CJF209" s="56"/>
      <c r="CJG209" s="56"/>
      <c r="CJH209" s="56"/>
      <c r="CJI209" s="56"/>
      <c r="CJJ209" s="56"/>
      <c r="CJK209" s="56"/>
      <c r="CJL209" s="56"/>
      <c r="CJM209" s="56"/>
      <c r="CJN209" s="56"/>
      <c r="CJO209" s="56"/>
      <c r="CJP209" s="56"/>
      <c r="CJQ209" s="56"/>
      <c r="CJR209" s="56"/>
      <c r="CJS209" s="56"/>
      <c r="CJT209" s="56"/>
      <c r="CJU209" s="56"/>
      <c r="CJV209" s="56"/>
      <c r="CJW209" s="56"/>
      <c r="CJX209" s="56"/>
      <c r="CJY209" s="56"/>
      <c r="CJZ209" s="56"/>
      <c r="CKA209" s="56"/>
      <c r="CKB209" s="56"/>
      <c r="CKC209" s="56"/>
      <c r="CKD209" s="56"/>
      <c r="CKE209" s="56"/>
      <c r="CKF209" s="56"/>
      <c r="CKG209" s="56"/>
      <c r="CKH209" s="56"/>
      <c r="CKI209" s="56"/>
      <c r="CKJ209" s="56"/>
      <c r="CKK209" s="56"/>
      <c r="CKL209" s="56"/>
      <c r="CKM209" s="56"/>
      <c r="CKN209" s="56"/>
      <c r="CKO209" s="56"/>
      <c r="CKP209" s="56"/>
      <c r="CKQ209" s="56"/>
      <c r="CKR209" s="56"/>
      <c r="CKS209" s="56"/>
      <c r="CKT209" s="56"/>
      <c r="CKU209" s="56"/>
      <c r="CKV209" s="56"/>
      <c r="CKW209" s="56"/>
      <c r="CKX209" s="56"/>
      <c r="CKY209" s="56"/>
      <c r="CKZ209" s="56"/>
      <c r="CLA209" s="56"/>
      <c r="CLB209" s="56"/>
      <c r="CLC209" s="56"/>
      <c r="CLD209" s="56"/>
      <c r="CLE209" s="56"/>
      <c r="CLF209" s="56"/>
      <c r="CLG209" s="56"/>
      <c r="CLH209" s="56"/>
      <c r="CLI209" s="56"/>
      <c r="CLJ209" s="56"/>
      <c r="CLK209" s="56"/>
      <c r="CLL209" s="56"/>
      <c r="CLM209" s="56"/>
      <c r="CLN209" s="56"/>
      <c r="CLO209" s="56"/>
      <c r="CLP209" s="56"/>
      <c r="CLQ209" s="56"/>
      <c r="CLR209" s="56"/>
      <c r="CLS209" s="56"/>
      <c r="CLT209" s="56"/>
      <c r="CLU209" s="56"/>
      <c r="CLV209" s="56"/>
      <c r="CLW209" s="56"/>
      <c r="CLX209" s="56"/>
      <c r="CLY209" s="56"/>
      <c r="CLZ209" s="56"/>
      <c r="CMA209" s="56"/>
      <c r="CMB209" s="56"/>
      <c r="CMC209" s="56"/>
      <c r="CMD209" s="56"/>
      <c r="CME209" s="56"/>
      <c r="CMF209" s="56"/>
      <c r="CMG209" s="56"/>
      <c r="CMH209" s="56"/>
      <c r="CMI209" s="56"/>
      <c r="CMJ209" s="56"/>
      <c r="CMK209" s="56"/>
      <c r="CML209" s="56"/>
      <c r="CMM209" s="56"/>
      <c r="CMN209" s="56"/>
      <c r="CMO209" s="56"/>
      <c r="CMP209" s="56"/>
      <c r="CMQ209" s="56"/>
      <c r="CMR209" s="56"/>
      <c r="CMS209" s="56"/>
      <c r="CMT209" s="56"/>
      <c r="CMU209" s="56"/>
      <c r="CMV209" s="56"/>
      <c r="CMW209" s="56"/>
      <c r="CMX209" s="56"/>
      <c r="CMY209" s="56"/>
      <c r="CMZ209" s="56"/>
      <c r="CNA209" s="56"/>
      <c r="CNB209" s="56"/>
      <c r="CNC209" s="56"/>
      <c r="CND209" s="56"/>
      <c r="CNE209" s="56"/>
      <c r="CNF209" s="56"/>
      <c r="CNG209" s="56"/>
      <c r="CNH209" s="56"/>
      <c r="CNI209" s="56"/>
      <c r="CNJ209" s="56"/>
      <c r="CNK209" s="56"/>
      <c r="CNL209" s="56"/>
      <c r="CNM209" s="56"/>
      <c r="CNN209" s="56"/>
      <c r="CNO209" s="56"/>
      <c r="CNP209" s="56"/>
      <c r="CNQ209" s="56"/>
      <c r="CNR209" s="56"/>
      <c r="CNS209" s="56"/>
      <c r="CNT209" s="56"/>
      <c r="CNU209" s="56"/>
      <c r="CNV209" s="56"/>
      <c r="CNW209" s="56"/>
      <c r="CNX209" s="56"/>
      <c r="CNY209" s="56"/>
      <c r="CNZ209" s="56"/>
      <c r="COA209" s="56"/>
      <c r="COB209" s="56"/>
      <c r="COC209" s="56"/>
      <c r="COD209" s="56"/>
      <c r="COE209" s="56"/>
      <c r="COF209" s="56"/>
      <c r="COG209" s="56"/>
      <c r="COH209" s="56"/>
      <c r="COI209" s="56"/>
      <c r="COJ209" s="56"/>
      <c r="COK209" s="56"/>
      <c r="COL209" s="56"/>
      <c r="COM209" s="56"/>
      <c r="CON209" s="56"/>
      <c r="COO209" s="56"/>
      <c r="COP209" s="56"/>
      <c r="COQ209" s="56"/>
      <c r="COR209" s="56"/>
      <c r="COS209" s="56"/>
      <c r="COT209" s="56"/>
      <c r="COU209" s="56"/>
      <c r="COV209" s="56"/>
      <c r="COW209" s="56"/>
      <c r="COX209" s="56"/>
      <c r="COY209" s="56"/>
      <c r="COZ209" s="56"/>
      <c r="CPA209" s="56"/>
      <c r="CPB209" s="56"/>
      <c r="CPC209" s="56"/>
      <c r="CPD209" s="56"/>
      <c r="CPE209" s="56"/>
      <c r="CPF209" s="56"/>
      <c r="CPG209" s="56"/>
      <c r="CPH209" s="56"/>
      <c r="CPI209" s="56"/>
      <c r="CPJ209" s="56"/>
      <c r="CPK209" s="56"/>
      <c r="CPL209" s="56"/>
      <c r="CPM209" s="56"/>
      <c r="CPN209" s="56"/>
      <c r="CPO209" s="56"/>
      <c r="CPP209" s="56"/>
      <c r="CPQ209" s="56"/>
      <c r="CPR209" s="56"/>
      <c r="CPS209" s="56"/>
      <c r="CPT209" s="56"/>
      <c r="CPU209" s="56"/>
      <c r="CPV209" s="56"/>
      <c r="CPW209" s="56"/>
      <c r="CPX209" s="56"/>
      <c r="CPY209" s="56"/>
      <c r="CPZ209" s="56"/>
      <c r="CQA209" s="56"/>
      <c r="CQB209" s="56"/>
      <c r="CQC209" s="56"/>
      <c r="CQD209" s="56"/>
      <c r="CQE209" s="56"/>
      <c r="CQF209" s="56"/>
      <c r="CQG209" s="56"/>
      <c r="CQH209" s="56"/>
      <c r="CQI209" s="56"/>
      <c r="CQJ209" s="56"/>
      <c r="CQK209" s="56"/>
      <c r="CQL209" s="56"/>
      <c r="CQM209" s="56"/>
      <c r="CQN209" s="56"/>
      <c r="CQO209" s="56"/>
      <c r="CQP209" s="56"/>
      <c r="CQQ209" s="56"/>
      <c r="CQR209" s="56"/>
      <c r="CQS209" s="56"/>
      <c r="CQT209" s="56"/>
      <c r="CQU209" s="56"/>
      <c r="CQV209" s="56"/>
      <c r="CQW209" s="56"/>
      <c r="CQX209" s="56"/>
      <c r="CQY209" s="56"/>
      <c r="CQZ209" s="56"/>
      <c r="CRA209" s="56"/>
      <c r="CRB209" s="56"/>
      <c r="CRC209" s="56"/>
      <c r="CRD209" s="56"/>
      <c r="CRE209" s="56"/>
      <c r="CRF209" s="56"/>
      <c r="CRG209" s="56"/>
      <c r="CRH209" s="56"/>
      <c r="CRI209" s="56"/>
      <c r="CRJ209" s="56"/>
      <c r="CRK209" s="56"/>
      <c r="CRL209" s="56"/>
      <c r="CRM209" s="56"/>
      <c r="CRN209" s="56"/>
      <c r="CRO209" s="56"/>
      <c r="CRP209" s="56"/>
      <c r="CRQ209" s="56"/>
      <c r="CRR209" s="56"/>
      <c r="CRS209" s="56"/>
      <c r="CRT209" s="56"/>
      <c r="CRU209" s="56"/>
      <c r="CRV209" s="56"/>
      <c r="CRW209" s="56"/>
      <c r="CRX209" s="56"/>
      <c r="CRY209" s="56"/>
      <c r="CRZ209" s="56"/>
      <c r="CSA209" s="56"/>
      <c r="CSB209" s="56"/>
      <c r="CSC209" s="56"/>
      <c r="CSD209" s="56"/>
      <c r="CSE209" s="56"/>
      <c r="CSF209" s="56"/>
      <c r="CSG209" s="56"/>
      <c r="CSH209" s="56"/>
      <c r="CSI209" s="56"/>
      <c r="CSJ209" s="56"/>
      <c r="CSK209" s="56"/>
      <c r="CSL209" s="56"/>
      <c r="CSM209" s="56"/>
      <c r="CSN209" s="56"/>
      <c r="CSO209" s="56"/>
      <c r="CSP209" s="56"/>
      <c r="CSQ209" s="56"/>
      <c r="CSR209" s="56"/>
      <c r="CSS209" s="56"/>
      <c r="CST209" s="56"/>
      <c r="CSU209" s="56"/>
      <c r="CSV209" s="56"/>
      <c r="CSW209" s="56"/>
      <c r="CSX209" s="56"/>
      <c r="CSY209" s="56"/>
      <c r="CSZ209" s="56"/>
      <c r="CTA209" s="56"/>
      <c r="CTB209" s="56"/>
      <c r="CTC209" s="56"/>
      <c r="CTD209" s="56"/>
      <c r="CTE209" s="56"/>
      <c r="CTF209" s="56"/>
      <c r="CTG209" s="56"/>
      <c r="CTH209" s="56"/>
      <c r="CTI209" s="56"/>
      <c r="CTJ209" s="56"/>
      <c r="CTK209" s="56"/>
      <c r="CTL209" s="56"/>
      <c r="CTM209" s="56"/>
      <c r="CTN209" s="56"/>
      <c r="CTO209" s="56"/>
      <c r="CTP209" s="56"/>
      <c r="CTQ209" s="56"/>
      <c r="CTR209" s="56"/>
      <c r="CTS209" s="56"/>
      <c r="CTT209" s="56"/>
      <c r="CTU209" s="56"/>
      <c r="CTV209" s="56"/>
      <c r="CTW209" s="56"/>
      <c r="CTX209" s="56"/>
      <c r="CTY209" s="56"/>
      <c r="CTZ209" s="56"/>
      <c r="CUA209" s="56"/>
      <c r="CUB209" s="56"/>
      <c r="CUC209" s="56"/>
      <c r="CUD209" s="56"/>
      <c r="CUE209" s="56"/>
      <c r="CUF209" s="56"/>
      <c r="CUG209" s="56"/>
      <c r="CUH209" s="56"/>
      <c r="CUI209" s="56"/>
      <c r="CUJ209" s="56"/>
      <c r="CUK209" s="56"/>
      <c r="CUL209" s="56"/>
      <c r="CUM209" s="56"/>
      <c r="CUN209" s="56"/>
      <c r="CUO209" s="56"/>
      <c r="CUP209" s="56"/>
      <c r="CUQ209" s="56"/>
      <c r="CUR209" s="56"/>
      <c r="CUS209" s="56"/>
      <c r="CUT209" s="56"/>
      <c r="CUU209" s="56"/>
      <c r="CUV209" s="56"/>
      <c r="CUW209" s="56"/>
      <c r="CUX209" s="56"/>
      <c r="CUY209" s="56"/>
      <c r="CUZ209" s="56"/>
      <c r="CVA209" s="56"/>
      <c r="CVB209" s="56"/>
      <c r="CVC209" s="56"/>
      <c r="CVD209" s="56"/>
      <c r="CVE209" s="56"/>
      <c r="CVF209" s="56"/>
      <c r="CVG209" s="56"/>
      <c r="CVH209" s="56"/>
      <c r="CVI209" s="56"/>
      <c r="CVJ209" s="56"/>
      <c r="CVK209" s="56"/>
      <c r="CVL209" s="56"/>
      <c r="CVM209" s="56"/>
      <c r="CVN209" s="56"/>
      <c r="CVO209" s="56"/>
      <c r="CVP209" s="56"/>
      <c r="CVQ209" s="56"/>
      <c r="CVR209" s="56"/>
      <c r="CVS209" s="56"/>
      <c r="CVT209" s="56"/>
      <c r="CVU209" s="56"/>
      <c r="CVV209" s="56"/>
      <c r="CVW209" s="56"/>
      <c r="CVX209" s="56"/>
      <c r="CVY209" s="56"/>
      <c r="CVZ209" s="56"/>
      <c r="CWA209" s="56"/>
      <c r="CWB209" s="56"/>
      <c r="CWC209" s="56"/>
      <c r="CWD209" s="56"/>
      <c r="CWE209" s="56"/>
      <c r="CWF209" s="56"/>
      <c r="CWG209" s="56"/>
      <c r="CWH209" s="56"/>
      <c r="CWI209" s="56"/>
      <c r="CWJ209" s="56"/>
      <c r="CWK209" s="56"/>
      <c r="CWL209" s="56"/>
      <c r="CWM209" s="56"/>
      <c r="CWN209" s="56"/>
      <c r="CWO209" s="56"/>
      <c r="CWP209" s="56"/>
      <c r="CWQ209" s="56"/>
      <c r="CWR209" s="56"/>
      <c r="CWS209" s="56"/>
      <c r="CWT209" s="56"/>
      <c r="CWU209" s="56"/>
      <c r="CWV209" s="56"/>
      <c r="CWW209" s="56"/>
      <c r="CWX209" s="56"/>
      <c r="CWY209" s="56"/>
      <c r="CWZ209" s="56"/>
      <c r="CXA209" s="56"/>
      <c r="CXB209" s="56"/>
      <c r="CXC209" s="56"/>
      <c r="CXD209" s="56"/>
      <c r="CXE209" s="56"/>
      <c r="CXF209" s="56"/>
      <c r="CXG209" s="56"/>
      <c r="CXH209" s="56"/>
      <c r="CXI209" s="56"/>
      <c r="CXJ209" s="56"/>
      <c r="CXK209" s="56"/>
      <c r="CXL209" s="56"/>
      <c r="CXM209" s="56"/>
      <c r="CXN209" s="56"/>
      <c r="CXO209" s="56"/>
      <c r="CXP209" s="56"/>
      <c r="CXQ209" s="56"/>
      <c r="CXR209" s="56"/>
      <c r="CXS209" s="56"/>
      <c r="CXT209" s="56"/>
      <c r="CXU209" s="56"/>
      <c r="CXV209" s="56"/>
      <c r="CXW209" s="56"/>
      <c r="CXX209" s="56"/>
      <c r="CXY209" s="56"/>
      <c r="CXZ209" s="56"/>
      <c r="CYA209" s="56"/>
      <c r="CYB209" s="56"/>
      <c r="CYC209" s="56"/>
      <c r="CYD209" s="56"/>
      <c r="CYE209" s="56"/>
      <c r="CYF209" s="56"/>
      <c r="CYG209" s="56"/>
      <c r="CYH209" s="56"/>
      <c r="CYI209" s="56"/>
      <c r="CYJ209" s="56"/>
      <c r="CYK209" s="56"/>
      <c r="CYL209" s="56"/>
      <c r="CYM209" s="56"/>
      <c r="CYN209" s="56"/>
      <c r="CYO209" s="56"/>
      <c r="CYP209" s="56"/>
      <c r="CYQ209" s="56"/>
      <c r="CYR209" s="56"/>
      <c r="CYS209" s="56"/>
      <c r="CYT209" s="56"/>
      <c r="CYU209" s="56"/>
      <c r="CYV209" s="56"/>
      <c r="CYW209" s="56"/>
      <c r="CYX209" s="56"/>
      <c r="CYY209" s="56"/>
      <c r="CYZ209" s="56"/>
      <c r="CZA209" s="56"/>
      <c r="CZB209" s="56"/>
      <c r="CZC209" s="56"/>
      <c r="CZD209" s="56"/>
      <c r="CZE209" s="56"/>
      <c r="CZF209" s="56"/>
      <c r="CZG209" s="56"/>
      <c r="CZH209" s="56"/>
      <c r="CZI209" s="56"/>
      <c r="CZJ209" s="56"/>
      <c r="CZK209" s="56"/>
      <c r="CZL209" s="56"/>
      <c r="CZM209" s="56"/>
      <c r="CZN209" s="56"/>
      <c r="CZO209" s="56"/>
      <c r="CZP209" s="56"/>
      <c r="CZQ209" s="56"/>
      <c r="CZR209" s="56"/>
      <c r="CZS209" s="56"/>
      <c r="CZT209" s="56"/>
      <c r="CZU209" s="56"/>
      <c r="CZV209" s="56"/>
      <c r="CZW209" s="56"/>
      <c r="CZX209" s="56"/>
      <c r="CZY209" s="56"/>
      <c r="CZZ209" s="56"/>
      <c r="DAA209" s="56"/>
      <c r="DAB209" s="56"/>
      <c r="DAC209" s="56"/>
      <c r="DAD209" s="56"/>
      <c r="DAE209" s="56"/>
      <c r="DAF209" s="56"/>
      <c r="DAG209" s="56"/>
      <c r="DAH209" s="56"/>
      <c r="DAI209" s="56"/>
      <c r="DAJ209" s="56"/>
      <c r="DAK209" s="56"/>
      <c r="DAL209" s="56"/>
      <c r="DAM209" s="56"/>
      <c r="DAN209" s="56"/>
      <c r="DAO209" s="56"/>
      <c r="DAP209" s="56"/>
      <c r="DAQ209" s="56"/>
      <c r="DAR209" s="56"/>
      <c r="DAS209" s="56"/>
      <c r="DAT209" s="56"/>
      <c r="DAU209" s="56"/>
      <c r="DAV209" s="56"/>
      <c r="DAW209" s="56"/>
      <c r="DAX209" s="56"/>
      <c r="DAY209" s="56"/>
      <c r="DAZ209" s="56"/>
      <c r="DBA209" s="56"/>
      <c r="DBB209" s="56"/>
      <c r="DBC209" s="56"/>
      <c r="DBD209" s="56"/>
      <c r="DBE209" s="56"/>
      <c r="DBF209" s="56"/>
      <c r="DBG209" s="56"/>
      <c r="DBH209" s="56"/>
      <c r="DBI209" s="56"/>
      <c r="DBJ209" s="56"/>
      <c r="DBK209" s="56"/>
      <c r="DBL209" s="56"/>
      <c r="DBM209" s="56"/>
      <c r="DBN209" s="56"/>
      <c r="DBO209" s="56"/>
      <c r="DBP209" s="56"/>
      <c r="DBQ209" s="56"/>
      <c r="DBR209" s="56"/>
      <c r="DBS209" s="56"/>
      <c r="DBT209" s="56"/>
      <c r="DBU209" s="56"/>
      <c r="DBV209" s="56"/>
      <c r="DBW209" s="56"/>
      <c r="DBX209" s="56"/>
      <c r="DBY209" s="56"/>
      <c r="DBZ209" s="56"/>
      <c r="DCA209" s="56"/>
      <c r="DCB209" s="56"/>
      <c r="DCC209" s="56"/>
      <c r="DCD209" s="56"/>
      <c r="DCE209" s="56"/>
      <c r="DCF209" s="56"/>
      <c r="DCG209" s="56"/>
      <c r="DCH209" s="56"/>
      <c r="DCI209" s="56"/>
      <c r="DCJ209" s="56"/>
      <c r="DCK209" s="56"/>
      <c r="DCL209" s="56"/>
      <c r="DCM209" s="56"/>
      <c r="DCN209" s="56"/>
      <c r="DCO209" s="56"/>
      <c r="DCP209" s="56"/>
      <c r="DCQ209" s="56"/>
      <c r="DCR209" s="56"/>
      <c r="DCS209" s="56"/>
      <c r="DCT209" s="56"/>
      <c r="DCU209" s="56"/>
      <c r="DCV209" s="56"/>
      <c r="DCW209" s="56"/>
      <c r="DCX209" s="56"/>
      <c r="DCY209" s="56"/>
      <c r="DCZ209" s="56"/>
      <c r="DDA209" s="56"/>
      <c r="DDB209" s="56"/>
      <c r="DDC209" s="56"/>
      <c r="DDD209" s="56"/>
      <c r="DDE209" s="56"/>
      <c r="DDF209" s="56"/>
      <c r="DDG209" s="56"/>
      <c r="DDH209" s="56"/>
      <c r="DDI209" s="56"/>
      <c r="DDJ209" s="56"/>
      <c r="DDK209" s="56"/>
      <c r="DDL209" s="56"/>
      <c r="DDM209" s="56"/>
      <c r="DDN209" s="56"/>
      <c r="DDO209" s="56"/>
      <c r="DDP209" s="56"/>
      <c r="DDQ209" s="56"/>
      <c r="DDR209" s="56"/>
      <c r="DDS209" s="56"/>
      <c r="DDT209" s="56"/>
      <c r="DDU209" s="56"/>
      <c r="DDV209" s="56"/>
      <c r="DDW209" s="56"/>
      <c r="DDX209" s="56"/>
      <c r="DDY209" s="56"/>
      <c r="DDZ209" s="56"/>
      <c r="DEA209" s="56"/>
      <c r="DEB209" s="56"/>
      <c r="DEC209" s="56"/>
      <c r="DED209" s="56"/>
      <c r="DEE209" s="56"/>
      <c r="DEF209" s="56"/>
      <c r="DEG209" s="56"/>
      <c r="DEH209" s="56"/>
      <c r="DEI209" s="56"/>
      <c r="DEJ209" s="56"/>
      <c r="DEK209" s="56"/>
      <c r="DEL209" s="56"/>
      <c r="DEM209" s="56"/>
      <c r="DEN209" s="56"/>
      <c r="DEO209" s="56"/>
      <c r="DEP209" s="56"/>
      <c r="DEQ209" s="56"/>
      <c r="DER209" s="56"/>
      <c r="DES209" s="56"/>
      <c r="DET209" s="56"/>
      <c r="DEU209" s="56"/>
      <c r="DEV209" s="56"/>
      <c r="DEW209" s="56"/>
      <c r="DEX209" s="56"/>
      <c r="DEY209" s="56"/>
      <c r="DEZ209" s="56"/>
      <c r="DFA209" s="56"/>
      <c r="DFB209" s="56"/>
      <c r="DFC209" s="56"/>
      <c r="DFD209" s="56"/>
      <c r="DFE209" s="56"/>
      <c r="DFF209" s="56"/>
      <c r="DFG209" s="56"/>
      <c r="DFH209" s="56"/>
      <c r="DFI209" s="56"/>
      <c r="DFJ209" s="56"/>
      <c r="DFK209" s="56"/>
      <c r="DFL209" s="56"/>
      <c r="DFM209" s="56"/>
      <c r="DFN209" s="56"/>
      <c r="DFO209" s="56"/>
      <c r="DFP209" s="56"/>
      <c r="DFQ209" s="56"/>
      <c r="DFR209" s="56"/>
      <c r="DFS209" s="56"/>
      <c r="DFT209" s="56"/>
      <c r="DFU209" s="56"/>
      <c r="DFV209" s="56"/>
      <c r="DFW209" s="56"/>
      <c r="DFX209" s="56"/>
      <c r="DFY209" s="56"/>
      <c r="DFZ209" s="56"/>
      <c r="DGA209" s="56"/>
      <c r="DGB209" s="56"/>
      <c r="DGC209" s="56"/>
      <c r="DGD209" s="56"/>
      <c r="DGE209" s="56"/>
      <c r="DGF209" s="56"/>
      <c r="DGG209" s="56"/>
      <c r="DGH209" s="56"/>
      <c r="DGI209" s="56"/>
      <c r="DGJ209" s="56"/>
      <c r="DGK209" s="56"/>
      <c r="DGL209" s="56"/>
      <c r="DGM209" s="56"/>
      <c r="DGN209" s="56"/>
      <c r="DGO209" s="56"/>
      <c r="DGP209" s="56"/>
      <c r="DGQ209" s="56"/>
      <c r="DGR209" s="56"/>
      <c r="DGS209" s="56"/>
      <c r="DGT209" s="56"/>
      <c r="DGU209" s="56"/>
      <c r="DGV209" s="56"/>
      <c r="DGW209" s="56"/>
      <c r="DGX209" s="56"/>
      <c r="DGY209" s="56"/>
      <c r="DGZ209" s="56"/>
      <c r="DHA209" s="56"/>
      <c r="DHB209" s="56"/>
      <c r="DHC209" s="56"/>
      <c r="DHD209" s="56"/>
      <c r="DHE209" s="56"/>
      <c r="DHF209" s="56"/>
      <c r="DHG209" s="56"/>
      <c r="DHH209" s="56"/>
      <c r="DHI209" s="56"/>
      <c r="DHJ209" s="56"/>
      <c r="DHK209" s="56"/>
      <c r="DHL209" s="56"/>
      <c r="DHM209" s="56"/>
      <c r="DHN209" s="56"/>
      <c r="DHO209" s="56"/>
      <c r="DHP209" s="56"/>
      <c r="DHQ209" s="56"/>
      <c r="DHR209" s="56"/>
      <c r="DHS209" s="56"/>
      <c r="DHT209" s="56"/>
      <c r="DHU209" s="56"/>
      <c r="DHV209" s="56"/>
      <c r="DHW209" s="56"/>
      <c r="DHX209" s="56"/>
      <c r="DHY209" s="56"/>
      <c r="DHZ209" s="56"/>
      <c r="DIA209" s="56"/>
      <c r="DIB209" s="56"/>
      <c r="DIC209" s="56"/>
      <c r="DID209" s="56"/>
      <c r="DIE209" s="56"/>
      <c r="DIF209" s="56"/>
      <c r="DIG209" s="56"/>
      <c r="DIH209" s="56"/>
      <c r="DII209" s="56"/>
      <c r="DIJ209" s="56"/>
      <c r="DIK209" s="56"/>
      <c r="DIL209" s="56"/>
      <c r="DIM209" s="56"/>
      <c r="DIN209" s="56"/>
      <c r="DIO209" s="56"/>
      <c r="DIP209" s="56"/>
      <c r="DIQ209" s="56"/>
      <c r="DIR209" s="56"/>
      <c r="DIS209" s="56"/>
      <c r="DIT209" s="56"/>
      <c r="DIU209" s="56"/>
      <c r="DIV209" s="56"/>
      <c r="DIW209" s="56"/>
      <c r="DIX209" s="56"/>
      <c r="DIY209" s="56"/>
      <c r="DIZ209" s="56"/>
      <c r="DJA209" s="56"/>
      <c r="DJB209" s="56"/>
      <c r="DJC209" s="56"/>
      <c r="DJD209" s="56"/>
      <c r="DJE209" s="56"/>
      <c r="DJF209" s="56"/>
      <c r="DJG209" s="56"/>
      <c r="DJH209" s="56"/>
      <c r="DJI209" s="56"/>
      <c r="DJJ209" s="56"/>
      <c r="DJK209" s="56"/>
      <c r="DJL209" s="56"/>
      <c r="DJM209" s="56"/>
      <c r="DJN209" s="56"/>
      <c r="DJO209" s="56"/>
      <c r="DJP209" s="56"/>
      <c r="DJQ209" s="56"/>
      <c r="DJR209" s="56"/>
      <c r="DJS209" s="56"/>
      <c r="DJT209" s="56"/>
      <c r="DJU209" s="56"/>
      <c r="DJV209" s="56"/>
      <c r="DJW209" s="56"/>
      <c r="DJX209" s="56"/>
      <c r="DJY209" s="56"/>
      <c r="DJZ209" s="56"/>
      <c r="DKA209" s="56"/>
      <c r="DKB209" s="56"/>
      <c r="DKC209" s="56"/>
      <c r="DKD209" s="56"/>
      <c r="DKE209" s="56"/>
      <c r="DKF209" s="56"/>
      <c r="DKG209" s="56"/>
      <c r="DKH209" s="56"/>
      <c r="DKI209" s="56"/>
      <c r="DKJ209" s="56"/>
      <c r="DKK209" s="56"/>
      <c r="DKL209" s="56"/>
      <c r="DKM209" s="56"/>
      <c r="DKN209" s="56"/>
      <c r="DKO209" s="56"/>
      <c r="DKP209" s="56"/>
      <c r="DKQ209" s="56"/>
      <c r="DKR209" s="56"/>
      <c r="DKS209" s="56"/>
      <c r="DKT209" s="56"/>
      <c r="DKU209" s="56"/>
      <c r="DKV209" s="56"/>
      <c r="DKW209" s="56"/>
      <c r="DKX209" s="56"/>
      <c r="DKY209" s="56"/>
      <c r="DKZ209" s="56"/>
      <c r="DLA209" s="56"/>
      <c r="DLB209" s="56"/>
      <c r="DLC209" s="56"/>
      <c r="DLD209" s="56"/>
      <c r="DLE209" s="56"/>
      <c r="DLF209" s="56"/>
      <c r="DLG209" s="56"/>
      <c r="DLH209" s="56"/>
      <c r="DLI209" s="56"/>
      <c r="DLJ209" s="56"/>
      <c r="DLK209" s="56"/>
      <c r="DLL209" s="56"/>
      <c r="DLM209" s="56"/>
      <c r="DLN209" s="56"/>
      <c r="DLO209" s="56"/>
      <c r="DLP209" s="56"/>
      <c r="DLQ209" s="56"/>
      <c r="DLR209" s="56"/>
      <c r="DLS209" s="56"/>
      <c r="DLT209" s="56"/>
      <c r="DLU209" s="56"/>
      <c r="DLV209" s="56"/>
      <c r="DLW209" s="56"/>
      <c r="DLX209" s="56"/>
      <c r="DLY209" s="56"/>
      <c r="DLZ209" s="56"/>
      <c r="DMA209" s="56"/>
      <c r="DMB209" s="56"/>
      <c r="DMC209" s="56"/>
      <c r="DMD209" s="56"/>
      <c r="DME209" s="56"/>
      <c r="DMF209" s="56"/>
      <c r="DMG209" s="56"/>
      <c r="DMH209" s="56"/>
      <c r="DMI209" s="56"/>
      <c r="DMJ209" s="56"/>
      <c r="DMK209" s="56"/>
      <c r="DML209" s="56"/>
      <c r="DMM209" s="56"/>
      <c r="DMN209" s="56"/>
      <c r="DMO209" s="56"/>
      <c r="DMP209" s="56"/>
      <c r="DMQ209" s="56"/>
      <c r="DMR209" s="56"/>
      <c r="DMS209" s="56"/>
      <c r="DMT209" s="56"/>
      <c r="DMU209" s="56"/>
      <c r="DMV209" s="56"/>
      <c r="DMW209" s="56"/>
      <c r="DMX209" s="56"/>
      <c r="DMY209" s="56"/>
      <c r="DMZ209" s="56"/>
      <c r="DNA209" s="56"/>
      <c r="DNB209" s="56"/>
      <c r="DNC209" s="56"/>
      <c r="DND209" s="56"/>
      <c r="DNE209" s="56"/>
      <c r="DNF209" s="56"/>
      <c r="DNG209" s="56"/>
      <c r="DNH209" s="56"/>
      <c r="DNI209" s="56"/>
      <c r="DNJ209" s="56"/>
      <c r="DNK209" s="56"/>
      <c r="DNL209" s="56"/>
      <c r="DNM209" s="56"/>
      <c r="DNN209" s="56"/>
      <c r="DNO209" s="56"/>
      <c r="DNP209" s="56"/>
      <c r="DNQ209" s="56"/>
      <c r="DNR209" s="56"/>
      <c r="DNS209" s="56"/>
      <c r="DNT209" s="56"/>
      <c r="DNU209" s="56"/>
      <c r="DNV209" s="56"/>
      <c r="DNW209" s="56"/>
      <c r="DNX209" s="56"/>
      <c r="DNY209" s="56"/>
      <c r="DNZ209" s="56"/>
      <c r="DOA209" s="56"/>
      <c r="DOB209" s="56"/>
      <c r="DOC209" s="56"/>
      <c r="DOD209" s="56"/>
      <c r="DOE209" s="56"/>
      <c r="DOF209" s="56"/>
      <c r="DOG209" s="56"/>
      <c r="DOH209" s="56"/>
      <c r="DOI209" s="56"/>
      <c r="DOJ209" s="56"/>
      <c r="DOK209" s="56"/>
      <c r="DOL209" s="56"/>
      <c r="DOM209" s="56"/>
      <c r="DON209" s="56"/>
      <c r="DOO209" s="56"/>
      <c r="DOP209" s="56"/>
      <c r="DOQ209" s="56"/>
      <c r="DOR209" s="56"/>
      <c r="DOS209" s="56"/>
      <c r="DOT209" s="56"/>
      <c r="DOU209" s="56"/>
      <c r="DOV209" s="56"/>
      <c r="DOW209" s="56"/>
      <c r="DOX209" s="56"/>
      <c r="DOY209" s="56"/>
      <c r="DOZ209" s="56"/>
      <c r="DPA209" s="56"/>
      <c r="DPB209" s="56"/>
      <c r="DPC209" s="56"/>
      <c r="DPD209" s="56"/>
      <c r="DPE209" s="56"/>
      <c r="DPF209" s="56"/>
      <c r="DPG209" s="56"/>
      <c r="DPH209" s="56"/>
      <c r="DPI209" s="56"/>
      <c r="DPJ209" s="56"/>
      <c r="DPK209" s="56"/>
      <c r="DPL209" s="56"/>
      <c r="DPM209" s="56"/>
      <c r="DPN209" s="56"/>
      <c r="DPO209" s="56"/>
      <c r="DPP209" s="56"/>
      <c r="DPQ209" s="56"/>
      <c r="DPR209" s="56"/>
      <c r="DPS209" s="56"/>
      <c r="DPT209" s="56"/>
      <c r="DPU209" s="56"/>
      <c r="DPV209" s="56"/>
      <c r="DPW209" s="56"/>
      <c r="DPX209" s="56"/>
      <c r="DPY209" s="56"/>
      <c r="DPZ209" s="56"/>
      <c r="DQA209" s="56"/>
      <c r="DQB209" s="56"/>
      <c r="DQC209" s="56"/>
      <c r="DQD209" s="56"/>
      <c r="DQE209" s="56"/>
      <c r="DQF209" s="56"/>
      <c r="DQG209" s="56"/>
      <c r="DQH209" s="56"/>
      <c r="DQI209" s="56"/>
      <c r="DQJ209" s="56"/>
      <c r="DQK209" s="56"/>
      <c r="DQL209" s="56"/>
      <c r="DQM209" s="56"/>
      <c r="DQN209" s="56"/>
      <c r="DQO209" s="56"/>
      <c r="DQP209" s="56"/>
      <c r="DQQ209" s="56"/>
      <c r="DQR209" s="56"/>
      <c r="DQS209" s="56"/>
      <c r="DQT209" s="56"/>
      <c r="DQU209" s="56"/>
      <c r="DQV209" s="56"/>
      <c r="DQW209" s="56"/>
      <c r="DQX209" s="56"/>
      <c r="DQY209" s="56"/>
      <c r="DQZ209" s="56"/>
      <c r="DRA209" s="56"/>
      <c r="DRB209" s="56"/>
      <c r="DRC209" s="56"/>
      <c r="DRD209" s="56"/>
      <c r="DRE209" s="56"/>
      <c r="DRF209" s="56"/>
      <c r="DRG209" s="56"/>
      <c r="DRH209" s="56"/>
      <c r="DRI209" s="56"/>
      <c r="DRJ209" s="56"/>
      <c r="DRK209" s="56"/>
      <c r="DRL209" s="56"/>
      <c r="DRM209" s="56"/>
      <c r="DRN209" s="56"/>
      <c r="DRO209" s="56"/>
      <c r="DRP209" s="56"/>
      <c r="DRQ209" s="56"/>
      <c r="DRR209" s="56"/>
      <c r="DRS209" s="56"/>
      <c r="DRT209" s="56"/>
      <c r="DRU209" s="56"/>
      <c r="DRV209" s="56"/>
      <c r="DRW209" s="56"/>
      <c r="DRX209" s="56"/>
      <c r="DRY209" s="56"/>
      <c r="DRZ209" s="56"/>
      <c r="DSA209" s="56"/>
      <c r="DSB209" s="56"/>
      <c r="DSC209" s="56"/>
      <c r="DSD209" s="56"/>
      <c r="DSE209" s="56"/>
      <c r="DSF209" s="56"/>
      <c r="DSG209" s="56"/>
      <c r="DSH209" s="56"/>
      <c r="DSI209" s="56"/>
      <c r="DSJ209" s="56"/>
      <c r="DSK209" s="56"/>
      <c r="DSL209" s="56"/>
      <c r="DSM209" s="56"/>
      <c r="DSN209" s="56"/>
      <c r="DSO209" s="56"/>
      <c r="DSP209" s="56"/>
      <c r="DSQ209" s="56"/>
      <c r="DSR209" s="56"/>
      <c r="DSS209" s="56"/>
      <c r="DST209" s="56"/>
      <c r="DSU209" s="56"/>
      <c r="DSV209" s="56"/>
      <c r="DSW209" s="56"/>
      <c r="DSX209" s="56"/>
      <c r="DSY209" s="56"/>
      <c r="DSZ209" s="56"/>
      <c r="DTA209" s="56"/>
      <c r="DTB209" s="56"/>
      <c r="DTC209" s="56"/>
      <c r="DTD209" s="56"/>
      <c r="DTE209" s="56"/>
      <c r="DTF209" s="56"/>
      <c r="DTG209" s="56"/>
      <c r="DTH209" s="56"/>
      <c r="DTI209" s="56"/>
      <c r="DTJ209" s="56"/>
      <c r="DTK209" s="56"/>
      <c r="DTL209" s="56"/>
      <c r="DTM209" s="56"/>
      <c r="DTN209" s="56"/>
      <c r="DTO209" s="56"/>
      <c r="DTP209" s="56"/>
      <c r="DTQ209" s="56"/>
      <c r="DTR209" s="56"/>
      <c r="DTS209" s="56"/>
      <c r="DTT209" s="56"/>
      <c r="DTU209" s="56"/>
      <c r="DTV209" s="56"/>
      <c r="DTW209" s="56"/>
      <c r="DTX209" s="56"/>
      <c r="DTY209" s="56"/>
      <c r="DTZ209" s="56"/>
      <c r="DUA209" s="56"/>
      <c r="DUB209" s="56"/>
      <c r="DUC209" s="56"/>
      <c r="DUD209" s="56"/>
      <c r="DUE209" s="56"/>
      <c r="DUF209" s="56"/>
      <c r="DUG209" s="56"/>
      <c r="DUH209" s="56"/>
      <c r="DUI209" s="56"/>
      <c r="DUJ209" s="56"/>
      <c r="DUK209" s="56"/>
      <c r="DUL209" s="56"/>
      <c r="DUM209" s="56"/>
      <c r="DUN209" s="56"/>
      <c r="DUO209" s="56"/>
      <c r="DUP209" s="56"/>
      <c r="DUQ209" s="56"/>
      <c r="DUR209" s="56"/>
      <c r="DUS209" s="56"/>
      <c r="DUT209" s="56"/>
      <c r="DUU209" s="56"/>
      <c r="DUV209" s="56"/>
      <c r="DUW209" s="56"/>
      <c r="DUX209" s="56"/>
      <c r="DUY209" s="56"/>
      <c r="DUZ209" s="56"/>
      <c r="DVA209" s="56"/>
      <c r="DVB209" s="56"/>
      <c r="DVC209" s="56"/>
      <c r="DVD209" s="56"/>
      <c r="DVE209" s="56"/>
      <c r="DVF209" s="56"/>
      <c r="DVG209" s="56"/>
      <c r="DVH209" s="56"/>
      <c r="DVI209" s="56"/>
      <c r="DVJ209" s="56"/>
      <c r="DVK209" s="56"/>
      <c r="DVL209" s="56"/>
      <c r="DVM209" s="56"/>
      <c r="DVN209" s="56"/>
      <c r="DVO209" s="56"/>
      <c r="DVP209" s="56"/>
      <c r="DVQ209" s="56"/>
      <c r="DVR209" s="56"/>
      <c r="DVS209" s="56"/>
      <c r="DVT209" s="56"/>
      <c r="DVU209" s="56"/>
      <c r="DVV209" s="56"/>
      <c r="DVW209" s="56"/>
      <c r="DVX209" s="56"/>
      <c r="DVY209" s="56"/>
      <c r="DVZ209" s="56"/>
      <c r="DWA209" s="56"/>
      <c r="DWB209" s="56"/>
      <c r="DWC209" s="56"/>
      <c r="DWD209" s="56"/>
      <c r="DWE209" s="56"/>
      <c r="DWF209" s="56"/>
      <c r="DWG209" s="56"/>
      <c r="DWH209" s="56"/>
      <c r="DWI209" s="56"/>
      <c r="DWJ209" s="56"/>
      <c r="DWK209" s="56"/>
      <c r="DWL209" s="56"/>
      <c r="DWM209" s="56"/>
      <c r="DWN209" s="56"/>
      <c r="DWO209" s="56"/>
      <c r="DWP209" s="56"/>
      <c r="DWQ209" s="56"/>
      <c r="DWR209" s="56"/>
      <c r="DWS209" s="56"/>
      <c r="DWT209" s="56"/>
      <c r="DWU209" s="56"/>
      <c r="DWV209" s="56"/>
      <c r="DWW209" s="56"/>
      <c r="DWX209" s="56"/>
      <c r="DWY209" s="56"/>
      <c r="DWZ209" s="56"/>
      <c r="DXA209" s="56"/>
      <c r="DXB209" s="56"/>
      <c r="DXC209" s="56"/>
      <c r="DXD209" s="56"/>
      <c r="DXE209" s="56"/>
      <c r="DXF209" s="56"/>
      <c r="DXG209" s="56"/>
      <c r="DXH209" s="56"/>
      <c r="DXI209" s="56"/>
      <c r="DXJ209" s="56"/>
      <c r="DXK209" s="56"/>
      <c r="DXL209" s="56"/>
      <c r="DXM209" s="56"/>
      <c r="DXN209" s="56"/>
      <c r="DXO209" s="56"/>
      <c r="DXP209" s="56"/>
      <c r="DXQ209" s="56"/>
      <c r="DXR209" s="56"/>
      <c r="DXS209" s="56"/>
      <c r="DXT209" s="56"/>
      <c r="DXU209" s="56"/>
      <c r="DXV209" s="56"/>
      <c r="DXW209" s="56"/>
      <c r="DXX209" s="56"/>
      <c r="DXY209" s="56"/>
      <c r="DXZ209" s="56"/>
      <c r="DYA209" s="56"/>
      <c r="DYB209" s="56"/>
      <c r="DYC209" s="56"/>
      <c r="DYD209" s="56"/>
      <c r="DYE209" s="56"/>
      <c r="DYF209" s="56"/>
      <c r="DYG209" s="56"/>
      <c r="DYH209" s="56"/>
      <c r="DYI209" s="56"/>
      <c r="DYJ209" s="56"/>
      <c r="DYK209" s="56"/>
      <c r="DYL209" s="56"/>
      <c r="DYM209" s="56"/>
      <c r="DYN209" s="56"/>
      <c r="DYO209" s="56"/>
      <c r="DYP209" s="56"/>
      <c r="DYQ209" s="56"/>
      <c r="DYR209" s="56"/>
      <c r="DYS209" s="56"/>
      <c r="DYT209" s="56"/>
      <c r="DYU209" s="56"/>
      <c r="DYV209" s="56"/>
      <c r="DYW209" s="56"/>
      <c r="DYX209" s="56"/>
      <c r="DYY209" s="56"/>
      <c r="DYZ209" s="56"/>
      <c r="DZA209" s="56"/>
      <c r="DZB209" s="56"/>
      <c r="DZC209" s="56"/>
      <c r="DZD209" s="56"/>
      <c r="DZE209" s="56"/>
      <c r="DZF209" s="56"/>
      <c r="DZG209" s="56"/>
      <c r="DZH209" s="56"/>
      <c r="DZI209" s="56"/>
      <c r="DZJ209" s="56"/>
      <c r="DZK209" s="56"/>
      <c r="DZL209" s="56"/>
      <c r="DZM209" s="56"/>
      <c r="DZN209" s="56"/>
      <c r="DZO209" s="56"/>
      <c r="DZP209" s="56"/>
      <c r="DZQ209" s="56"/>
      <c r="DZR209" s="56"/>
      <c r="DZS209" s="56"/>
      <c r="DZT209" s="56"/>
      <c r="DZU209" s="56"/>
      <c r="DZV209" s="56"/>
      <c r="DZW209" s="56"/>
      <c r="DZX209" s="56"/>
      <c r="DZY209" s="56"/>
      <c r="DZZ209" s="56"/>
      <c r="EAA209" s="56"/>
      <c r="EAB209" s="56"/>
      <c r="EAC209" s="56"/>
      <c r="EAD209" s="56"/>
      <c r="EAE209" s="56"/>
      <c r="EAF209" s="56"/>
      <c r="EAG209" s="56"/>
      <c r="EAH209" s="56"/>
      <c r="EAI209" s="56"/>
      <c r="EAJ209" s="56"/>
      <c r="EAK209" s="56"/>
      <c r="EAL209" s="56"/>
      <c r="EAM209" s="56"/>
      <c r="EAN209" s="56"/>
      <c r="EAO209" s="56"/>
      <c r="EAP209" s="56"/>
      <c r="EAQ209" s="56"/>
      <c r="EAR209" s="56"/>
      <c r="EAS209" s="56"/>
      <c r="EAT209" s="56"/>
      <c r="EAU209" s="56"/>
      <c r="EAV209" s="56"/>
      <c r="EAW209" s="56"/>
      <c r="EAX209" s="56"/>
      <c r="EAY209" s="56"/>
      <c r="EAZ209" s="56"/>
      <c r="EBA209" s="56"/>
      <c r="EBB209" s="56"/>
      <c r="EBC209" s="56"/>
      <c r="EBD209" s="56"/>
      <c r="EBE209" s="56"/>
      <c r="EBF209" s="56"/>
      <c r="EBG209" s="56"/>
      <c r="EBH209" s="56"/>
      <c r="EBI209" s="56"/>
      <c r="EBJ209" s="56"/>
      <c r="EBK209" s="56"/>
      <c r="EBL209" s="56"/>
      <c r="EBM209" s="56"/>
      <c r="EBN209" s="56"/>
      <c r="EBO209" s="56"/>
      <c r="EBP209" s="56"/>
      <c r="EBQ209" s="56"/>
      <c r="EBR209" s="56"/>
      <c r="EBS209" s="56"/>
      <c r="EBT209" s="56"/>
      <c r="EBU209" s="56"/>
      <c r="EBV209" s="56"/>
      <c r="EBW209" s="56"/>
      <c r="EBX209" s="56"/>
      <c r="EBY209" s="56"/>
      <c r="EBZ209" s="56"/>
      <c r="ECA209" s="56"/>
      <c r="ECB209" s="56"/>
      <c r="ECC209" s="56"/>
      <c r="ECD209" s="56"/>
      <c r="ECE209" s="56"/>
      <c r="ECF209" s="56"/>
      <c r="ECG209" s="56"/>
      <c r="ECH209" s="56"/>
      <c r="ECI209" s="56"/>
      <c r="ECJ209" s="56"/>
      <c r="ECK209" s="56"/>
      <c r="ECL209" s="56"/>
      <c r="ECM209" s="56"/>
      <c r="ECN209" s="56"/>
      <c r="ECO209" s="56"/>
      <c r="ECP209" s="56"/>
      <c r="ECQ209" s="56"/>
      <c r="ECR209" s="56"/>
      <c r="ECS209" s="56"/>
      <c r="ECT209" s="56"/>
      <c r="ECU209" s="56"/>
      <c r="ECV209" s="56"/>
      <c r="ECW209" s="56"/>
      <c r="ECX209" s="56"/>
      <c r="ECY209" s="56"/>
      <c r="ECZ209" s="56"/>
      <c r="EDA209" s="56"/>
      <c r="EDB209" s="56"/>
      <c r="EDC209" s="56"/>
      <c r="EDD209" s="56"/>
      <c r="EDE209" s="56"/>
      <c r="EDF209" s="56"/>
      <c r="EDG209" s="56"/>
      <c r="EDH209" s="56"/>
      <c r="EDI209" s="56"/>
      <c r="EDJ209" s="56"/>
      <c r="EDK209" s="56"/>
      <c r="EDL209" s="56"/>
      <c r="EDM209" s="56"/>
      <c r="EDN209" s="56"/>
      <c r="EDO209" s="56"/>
      <c r="EDP209" s="56"/>
      <c r="EDQ209" s="56"/>
      <c r="EDR209" s="56"/>
      <c r="EDS209" s="56"/>
      <c r="EDT209" s="56"/>
      <c r="EDU209" s="56"/>
      <c r="EDV209" s="56"/>
      <c r="EDW209" s="56"/>
      <c r="EDX209" s="56"/>
      <c r="EDY209" s="56"/>
      <c r="EDZ209" s="56"/>
      <c r="EEA209" s="56"/>
      <c r="EEB209" s="56"/>
      <c r="EEC209" s="56"/>
      <c r="EED209" s="56"/>
      <c r="EEE209" s="56"/>
      <c r="EEF209" s="56"/>
      <c r="EEG209" s="56"/>
      <c r="EEH209" s="56"/>
      <c r="EEI209" s="56"/>
      <c r="EEJ209" s="56"/>
      <c r="EEK209" s="56"/>
      <c r="EEL209" s="56"/>
      <c r="EEM209" s="56"/>
      <c r="EEN209" s="56"/>
      <c r="EEO209" s="56"/>
      <c r="EEP209" s="56"/>
      <c r="EEQ209" s="56"/>
      <c r="EER209" s="56"/>
      <c r="EES209" s="56"/>
      <c r="EET209" s="56"/>
      <c r="EEU209" s="56"/>
      <c r="EEV209" s="56"/>
      <c r="EEW209" s="56"/>
      <c r="EEX209" s="56"/>
      <c r="EEY209" s="56"/>
      <c r="EEZ209" s="56"/>
      <c r="EFA209" s="56"/>
      <c r="EFB209" s="56"/>
      <c r="EFC209" s="56"/>
      <c r="EFD209" s="56"/>
      <c r="EFE209" s="56"/>
      <c r="EFF209" s="56"/>
      <c r="EFG209" s="56"/>
      <c r="EFH209" s="56"/>
      <c r="EFI209" s="56"/>
      <c r="EFJ209" s="56"/>
      <c r="EFK209" s="56"/>
      <c r="EFL209" s="56"/>
      <c r="EFM209" s="56"/>
      <c r="EFN209" s="56"/>
      <c r="EFO209" s="56"/>
      <c r="EFP209" s="56"/>
      <c r="EFQ209" s="56"/>
      <c r="EFR209" s="56"/>
      <c r="EFS209" s="56"/>
      <c r="EFT209" s="56"/>
      <c r="EFU209" s="56"/>
      <c r="EFV209" s="56"/>
      <c r="EFW209" s="56"/>
      <c r="EFX209" s="56"/>
      <c r="EFY209" s="56"/>
      <c r="EFZ209" s="56"/>
      <c r="EGA209" s="56"/>
      <c r="EGB209" s="56"/>
      <c r="EGC209" s="56"/>
      <c r="EGD209" s="56"/>
      <c r="EGE209" s="56"/>
      <c r="EGF209" s="56"/>
      <c r="EGG209" s="56"/>
      <c r="EGH209" s="56"/>
      <c r="EGI209" s="56"/>
      <c r="EGJ209" s="56"/>
      <c r="EGK209" s="56"/>
      <c r="EGL209" s="56"/>
      <c r="EGM209" s="56"/>
      <c r="EGN209" s="56"/>
      <c r="EGO209" s="56"/>
      <c r="EGP209" s="56"/>
      <c r="EGQ209" s="56"/>
      <c r="EGR209" s="56"/>
      <c r="EGS209" s="56"/>
      <c r="EGT209" s="56"/>
      <c r="EGU209" s="56"/>
      <c r="EGV209" s="56"/>
      <c r="EGW209" s="56"/>
      <c r="EGX209" s="56"/>
      <c r="EGY209" s="56"/>
      <c r="EGZ209" s="56"/>
      <c r="EHA209" s="56"/>
      <c r="EHB209" s="56"/>
      <c r="EHC209" s="56"/>
      <c r="EHD209" s="56"/>
      <c r="EHE209" s="56"/>
      <c r="EHF209" s="56"/>
      <c r="EHG209" s="56"/>
      <c r="EHH209" s="56"/>
      <c r="EHI209" s="56"/>
      <c r="EHJ209" s="56"/>
      <c r="EHK209" s="56"/>
      <c r="EHL209" s="56"/>
      <c r="EHM209" s="56"/>
      <c r="EHN209" s="56"/>
      <c r="EHO209" s="56"/>
      <c r="EHP209" s="56"/>
      <c r="EHQ209" s="56"/>
      <c r="EHR209" s="56"/>
      <c r="EHS209" s="56"/>
      <c r="EHT209" s="56"/>
      <c r="EHU209" s="56"/>
      <c r="EHV209" s="56"/>
      <c r="EHW209" s="56"/>
      <c r="EHX209" s="56"/>
      <c r="EHY209" s="56"/>
      <c r="EHZ209" s="56"/>
      <c r="EIA209" s="56"/>
      <c r="EIB209" s="56"/>
      <c r="EIC209" s="56"/>
      <c r="EID209" s="56"/>
      <c r="EIE209" s="56"/>
      <c r="EIF209" s="56"/>
      <c r="EIG209" s="56"/>
      <c r="EIH209" s="56"/>
      <c r="EII209" s="56"/>
      <c r="EIJ209" s="56"/>
      <c r="EIK209" s="56"/>
      <c r="EIL209" s="56"/>
      <c r="EIM209" s="56"/>
      <c r="EIN209" s="56"/>
      <c r="EIO209" s="56"/>
      <c r="EIP209" s="56"/>
      <c r="EIQ209" s="56"/>
      <c r="EIR209" s="56"/>
      <c r="EIS209" s="56"/>
      <c r="EIT209" s="56"/>
      <c r="EIU209" s="56"/>
      <c r="EIV209" s="56"/>
      <c r="EIW209" s="56"/>
      <c r="EIX209" s="56"/>
      <c r="EIY209" s="56"/>
      <c r="EIZ209" s="56"/>
      <c r="EJA209" s="56"/>
      <c r="EJB209" s="56"/>
      <c r="EJC209" s="56"/>
      <c r="EJD209" s="56"/>
      <c r="EJE209" s="56"/>
      <c r="EJF209" s="56"/>
      <c r="EJG209" s="56"/>
      <c r="EJH209" s="56"/>
      <c r="EJI209" s="56"/>
      <c r="EJJ209" s="56"/>
      <c r="EJK209" s="56"/>
      <c r="EJL209" s="56"/>
      <c r="EJM209" s="56"/>
      <c r="EJN209" s="56"/>
      <c r="EJO209" s="56"/>
      <c r="EJP209" s="56"/>
      <c r="EJQ209" s="56"/>
      <c r="EJR209" s="56"/>
      <c r="EJS209" s="56"/>
      <c r="EJT209" s="56"/>
      <c r="EJU209" s="56"/>
      <c r="EJV209" s="56"/>
      <c r="EJW209" s="56"/>
      <c r="EJX209" s="56"/>
      <c r="EJY209" s="56"/>
      <c r="EJZ209" s="56"/>
      <c r="EKA209" s="56"/>
      <c r="EKB209" s="56"/>
      <c r="EKC209" s="56"/>
      <c r="EKD209" s="56"/>
      <c r="EKE209" s="56"/>
      <c r="EKF209" s="56"/>
      <c r="EKG209" s="56"/>
      <c r="EKH209" s="56"/>
      <c r="EKI209" s="56"/>
      <c r="EKJ209" s="56"/>
      <c r="EKK209" s="56"/>
      <c r="EKL209" s="56"/>
      <c r="EKM209" s="56"/>
      <c r="EKN209" s="56"/>
      <c r="EKO209" s="56"/>
      <c r="EKP209" s="56"/>
      <c r="EKQ209" s="56"/>
      <c r="EKR209" s="56"/>
      <c r="EKS209" s="56"/>
      <c r="EKT209" s="56"/>
      <c r="EKU209" s="56"/>
      <c r="EKV209" s="56"/>
      <c r="EKW209" s="56"/>
      <c r="EKX209" s="56"/>
      <c r="EKY209" s="56"/>
      <c r="EKZ209" s="56"/>
      <c r="ELA209" s="56"/>
      <c r="ELB209" s="56"/>
      <c r="ELC209" s="56"/>
      <c r="ELD209" s="56"/>
      <c r="ELE209" s="56"/>
      <c r="ELF209" s="56"/>
      <c r="ELG209" s="56"/>
      <c r="ELH209" s="56"/>
      <c r="ELI209" s="56"/>
      <c r="ELJ209" s="56"/>
      <c r="ELK209" s="56"/>
      <c r="ELL209" s="56"/>
      <c r="ELM209" s="56"/>
      <c r="ELN209" s="56"/>
      <c r="ELO209" s="56"/>
      <c r="ELP209" s="56"/>
      <c r="ELQ209" s="56"/>
      <c r="ELR209" s="56"/>
      <c r="ELS209" s="56"/>
      <c r="ELT209" s="56"/>
      <c r="ELU209" s="56"/>
      <c r="ELV209" s="56"/>
      <c r="ELW209" s="56"/>
      <c r="ELX209" s="56"/>
      <c r="ELY209" s="56"/>
      <c r="ELZ209" s="56"/>
      <c r="EMA209" s="56"/>
      <c r="EMB209" s="56"/>
      <c r="EMC209" s="56"/>
      <c r="EMD209" s="56"/>
      <c r="EME209" s="56"/>
      <c r="EMF209" s="56"/>
      <c r="EMG209" s="56"/>
      <c r="EMH209" s="56"/>
      <c r="EMI209" s="56"/>
      <c r="EMJ209" s="56"/>
      <c r="EMK209" s="56"/>
      <c r="EML209" s="56"/>
      <c r="EMM209" s="56"/>
      <c r="EMN209" s="56"/>
      <c r="EMO209" s="56"/>
      <c r="EMP209" s="56"/>
      <c r="EMQ209" s="56"/>
      <c r="EMR209" s="56"/>
      <c r="EMS209" s="56"/>
      <c r="EMT209" s="56"/>
      <c r="EMU209" s="56"/>
      <c r="EMV209" s="56"/>
      <c r="EMW209" s="56"/>
      <c r="EMX209" s="56"/>
      <c r="EMY209" s="56"/>
      <c r="EMZ209" s="56"/>
      <c r="ENA209" s="56"/>
      <c r="ENB209" s="56"/>
      <c r="ENC209" s="56"/>
      <c r="END209" s="56"/>
      <c r="ENE209" s="56"/>
      <c r="ENF209" s="56"/>
      <c r="ENG209" s="56"/>
      <c r="ENH209" s="56"/>
      <c r="ENI209" s="56"/>
      <c r="ENJ209" s="56"/>
      <c r="ENK209" s="56"/>
      <c r="ENL209" s="56"/>
      <c r="ENM209" s="56"/>
      <c r="ENN209" s="56"/>
      <c r="ENO209" s="56"/>
      <c r="ENP209" s="56"/>
      <c r="ENQ209" s="56"/>
      <c r="ENR209" s="56"/>
      <c r="ENS209" s="56"/>
      <c r="ENT209" s="56"/>
      <c r="ENU209" s="56"/>
      <c r="ENV209" s="56"/>
      <c r="ENW209" s="56"/>
      <c r="ENX209" s="56"/>
      <c r="ENY209" s="56"/>
      <c r="ENZ209" s="56"/>
      <c r="EOA209" s="56"/>
      <c r="EOB209" s="56"/>
      <c r="EOC209" s="56"/>
      <c r="EOD209" s="56"/>
      <c r="EOE209" s="56"/>
      <c r="EOF209" s="56"/>
      <c r="EOG209" s="56"/>
      <c r="EOH209" s="56"/>
      <c r="EOI209" s="56"/>
      <c r="EOJ209" s="56"/>
      <c r="EOK209" s="56"/>
      <c r="EOL209" s="56"/>
      <c r="EOM209" s="56"/>
      <c r="EON209" s="56"/>
      <c r="EOO209" s="56"/>
      <c r="EOP209" s="56"/>
      <c r="EOQ209" s="56"/>
      <c r="EOR209" s="56"/>
      <c r="EOS209" s="56"/>
      <c r="EOT209" s="56"/>
      <c r="EOU209" s="56"/>
      <c r="EOV209" s="56"/>
      <c r="EOW209" s="56"/>
      <c r="EOX209" s="56"/>
      <c r="EOY209" s="56"/>
      <c r="EOZ209" s="56"/>
      <c r="EPA209" s="56"/>
      <c r="EPB209" s="56"/>
      <c r="EPC209" s="56"/>
      <c r="EPD209" s="56"/>
      <c r="EPE209" s="56"/>
      <c r="EPF209" s="56"/>
      <c r="EPG209" s="56"/>
      <c r="EPH209" s="56"/>
      <c r="EPI209" s="56"/>
      <c r="EPJ209" s="56"/>
      <c r="EPK209" s="56"/>
      <c r="EPL209" s="56"/>
      <c r="EPM209" s="56"/>
      <c r="EPN209" s="56"/>
      <c r="EPO209" s="56"/>
      <c r="EPP209" s="56"/>
      <c r="EPQ209" s="56"/>
      <c r="EPR209" s="56"/>
      <c r="EPS209" s="56"/>
      <c r="EPT209" s="56"/>
      <c r="EPU209" s="56"/>
      <c r="EPV209" s="56"/>
      <c r="EPW209" s="56"/>
      <c r="EPX209" s="56"/>
      <c r="EPY209" s="56"/>
      <c r="EPZ209" s="56"/>
      <c r="EQA209" s="56"/>
      <c r="EQB209" s="56"/>
      <c r="EQC209" s="56"/>
      <c r="EQD209" s="56"/>
      <c r="EQE209" s="56"/>
      <c r="EQF209" s="56"/>
      <c r="EQG209" s="56"/>
      <c r="EQH209" s="56"/>
      <c r="EQI209" s="56"/>
      <c r="EQJ209" s="56"/>
      <c r="EQK209" s="56"/>
      <c r="EQL209" s="56"/>
      <c r="EQM209" s="56"/>
      <c r="EQN209" s="56"/>
      <c r="EQO209" s="56"/>
      <c r="EQP209" s="56"/>
      <c r="EQQ209" s="56"/>
      <c r="EQR209" s="56"/>
      <c r="EQS209" s="56"/>
      <c r="EQT209" s="56"/>
      <c r="EQU209" s="56"/>
      <c r="EQV209" s="56"/>
      <c r="EQW209" s="56"/>
      <c r="EQX209" s="56"/>
      <c r="EQY209" s="56"/>
      <c r="EQZ209" s="56"/>
      <c r="ERA209" s="56"/>
      <c r="ERB209" s="56"/>
      <c r="ERC209" s="56"/>
      <c r="ERD209" s="56"/>
      <c r="ERE209" s="56"/>
      <c r="ERF209" s="56"/>
      <c r="ERG209" s="56"/>
      <c r="ERH209" s="56"/>
      <c r="ERI209" s="56"/>
      <c r="ERJ209" s="56"/>
      <c r="ERK209" s="56"/>
      <c r="ERL209" s="56"/>
      <c r="ERM209" s="56"/>
      <c r="ERN209" s="56"/>
      <c r="ERO209" s="56"/>
      <c r="ERP209" s="56"/>
      <c r="ERQ209" s="56"/>
      <c r="ERR209" s="56"/>
      <c r="ERS209" s="56"/>
      <c r="ERT209" s="56"/>
      <c r="ERU209" s="56"/>
      <c r="ERV209" s="56"/>
      <c r="ERW209" s="56"/>
      <c r="ERX209" s="56"/>
      <c r="ERY209" s="56"/>
      <c r="ERZ209" s="56"/>
      <c r="ESA209" s="56"/>
      <c r="ESB209" s="56"/>
      <c r="ESC209" s="56"/>
      <c r="ESD209" s="56"/>
      <c r="ESE209" s="56"/>
      <c r="ESF209" s="56"/>
      <c r="ESG209" s="56"/>
      <c r="ESH209" s="56"/>
      <c r="ESI209" s="56"/>
      <c r="ESJ209" s="56"/>
      <c r="ESK209" s="56"/>
      <c r="ESL209" s="56"/>
      <c r="ESM209" s="56"/>
      <c r="ESN209" s="56"/>
      <c r="ESO209" s="56"/>
      <c r="ESP209" s="56"/>
      <c r="ESQ209" s="56"/>
      <c r="ESR209" s="56"/>
      <c r="ESS209" s="56"/>
      <c r="EST209" s="56"/>
      <c r="ESU209" s="56"/>
      <c r="ESV209" s="56"/>
      <c r="ESW209" s="56"/>
      <c r="ESX209" s="56"/>
      <c r="ESY209" s="56"/>
      <c r="ESZ209" s="56"/>
      <c r="ETA209" s="56"/>
      <c r="ETB209" s="56"/>
      <c r="ETC209" s="56"/>
      <c r="ETD209" s="56"/>
      <c r="ETE209" s="56"/>
      <c r="ETF209" s="56"/>
      <c r="ETG209" s="56"/>
      <c r="ETH209" s="56"/>
      <c r="ETI209" s="56"/>
      <c r="ETJ209" s="56"/>
      <c r="ETK209" s="56"/>
      <c r="ETL209" s="56"/>
      <c r="ETM209" s="56"/>
      <c r="ETN209" s="56"/>
      <c r="ETO209" s="56"/>
      <c r="ETP209" s="56"/>
      <c r="ETQ209" s="56"/>
      <c r="ETR209" s="56"/>
      <c r="ETS209" s="56"/>
      <c r="ETT209" s="56"/>
      <c r="ETU209" s="56"/>
      <c r="ETV209" s="56"/>
      <c r="ETW209" s="56"/>
      <c r="ETX209" s="56"/>
      <c r="ETY209" s="56"/>
      <c r="ETZ209" s="56"/>
      <c r="EUA209" s="56"/>
      <c r="EUB209" s="56"/>
      <c r="EUC209" s="56"/>
      <c r="EUD209" s="56"/>
      <c r="EUE209" s="56"/>
      <c r="EUF209" s="56"/>
      <c r="EUG209" s="56"/>
      <c r="EUH209" s="56"/>
      <c r="EUI209" s="56"/>
      <c r="EUJ209" s="56"/>
      <c r="EUK209" s="56"/>
      <c r="EUL209" s="56"/>
      <c r="EUM209" s="56"/>
      <c r="EUN209" s="56"/>
      <c r="EUO209" s="56"/>
      <c r="EUP209" s="56"/>
      <c r="EUQ209" s="56"/>
      <c r="EUR209" s="56"/>
      <c r="EUS209" s="56"/>
      <c r="EUT209" s="56"/>
      <c r="EUU209" s="56"/>
      <c r="EUV209" s="56"/>
      <c r="EUW209" s="56"/>
      <c r="EUX209" s="56"/>
      <c r="EUY209" s="56"/>
      <c r="EUZ209" s="56"/>
      <c r="EVA209" s="56"/>
      <c r="EVB209" s="56"/>
      <c r="EVC209" s="56"/>
      <c r="EVD209" s="56"/>
      <c r="EVE209" s="56"/>
      <c r="EVF209" s="56"/>
      <c r="EVG209" s="56"/>
      <c r="EVH209" s="56"/>
      <c r="EVI209" s="56"/>
      <c r="EVJ209" s="56"/>
      <c r="EVK209" s="56"/>
      <c r="EVL209" s="56"/>
      <c r="EVM209" s="56"/>
      <c r="EVN209" s="56"/>
      <c r="EVO209" s="56"/>
      <c r="EVP209" s="56"/>
      <c r="EVQ209" s="56"/>
      <c r="EVR209" s="56"/>
      <c r="EVS209" s="56"/>
      <c r="EVT209" s="56"/>
      <c r="EVU209" s="56"/>
      <c r="EVV209" s="56"/>
      <c r="EVW209" s="56"/>
      <c r="EVX209" s="56"/>
      <c r="EVY209" s="56"/>
      <c r="EVZ209" s="56"/>
      <c r="EWA209" s="56"/>
      <c r="EWB209" s="56"/>
      <c r="EWC209" s="56"/>
      <c r="EWD209" s="56"/>
      <c r="EWE209" s="56"/>
      <c r="EWF209" s="56"/>
      <c r="EWG209" s="56"/>
      <c r="EWH209" s="56"/>
      <c r="EWI209" s="56"/>
      <c r="EWJ209" s="56"/>
      <c r="EWK209" s="56"/>
      <c r="EWL209" s="56"/>
      <c r="EWM209" s="56"/>
      <c r="EWN209" s="56"/>
      <c r="EWO209" s="56"/>
      <c r="EWP209" s="56"/>
      <c r="EWQ209" s="56"/>
      <c r="EWR209" s="56"/>
      <c r="EWS209" s="56"/>
      <c r="EWT209" s="56"/>
      <c r="EWU209" s="56"/>
      <c r="EWV209" s="56"/>
      <c r="EWW209" s="56"/>
      <c r="EWX209" s="56"/>
      <c r="EWY209" s="56"/>
      <c r="EWZ209" s="56"/>
      <c r="EXA209" s="56"/>
      <c r="EXB209" s="56"/>
      <c r="EXC209" s="56"/>
      <c r="EXD209" s="56"/>
      <c r="EXE209" s="56"/>
      <c r="EXF209" s="56"/>
      <c r="EXG209" s="56"/>
      <c r="EXH209" s="56"/>
      <c r="EXI209" s="56"/>
      <c r="EXJ209" s="56"/>
      <c r="EXK209" s="56"/>
      <c r="EXL209" s="56"/>
      <c r="EXM209" s="56"/>
      <c r="EXN209" s="56"/>
      <c r="EXO209" s="56"/>
      <c r="EXP209" s="56"/>
      <c r="EXQ209" s="56"/>
      <c r="EXR209" s="56"/>
      <c r="EXS209" s="56"/>
      <c r="EXT209" s="56"/>
      <c r="EXU209" s="56"/>
      <c r="EXV209" s="56"/>
      <c r="EXW209" s="56"/>
      <c r="EXX209" s="56"/>
      <c r="EXY209" s="56"/>
      <c r="EXZ209" s="56"/>
      <c r="EYA209" s="56"/>
      <c r="EYB209" s="56"/>
      <c r="EYC209" s="56"/>
      <c r="EYD209" s="56"/>
      <c r="EYE209" s="56"/>
      <c r="EYF209" s="56"/>
      <c r="EYG209" s="56"/>
      <c r="EYH209" s="56"/>
      <c r="EYI209" s="56"/>
      <c r="EYJ209" s="56"/>
      <c r="EYK209" s="56"/>
      <c r="EYL209" s="56"/>
      <c r="EYM209" s="56"/>
      <c r="EYN209" s="56"/>
      <c r="EYO209" s="56"/>
      <c r="EYP209" s="56"/>
      <c r="EYQ209" s="56"/>
      <c r="EYR209" s="56"/>
      <c r="EYS209" s="56"/>
      <c r="EYT209" s="56"/>
      <c r="EYU209" s="56"/>
      <c r="EYV209" s="56"/>
      <c r="EYW209" s="56"/>
      <c r="EYX209" s="56"/>
      <c r="EYY209" s="56"/>
      <c r="EYZ209" s="56"/>
      <c r="EZA209" s="56"/>
      <c r="EZB209" s="56"/>
      <c r="EZC209" s="56"/>
      <c r="EZD209" s="56"/>
      <c r="EZE209" s="56"/>
      <c r="EZF209" s="56"/>
      <c r="EZG209" s="56"/>
      <c r="EZH209" s="56"/>
      <c r="EZI209" s="56"/>
      <c r="EZJ209" s="56"/>
      <c r="EZK209" s="56"/>
      <c r="EZL209" s="56"/>
      <c r="EZM209" s="56"/>
      <c r="EZN209" s="56"/>
      <c r="EZO209" s="56"/>
      <c r="EZP209" s="56"/>
      <c r="EZQ209" s="56"/>
      <c r="EZR209" s="56"/>
      <c r="EZS209" s="56"/>
      <c r="EZT209" s="56"/>
      <c r="EZU209" s="56"/>
      <c r="EZV209" s="56"/>
      <c r="EZW209" s="56"/>
      <c r="EZX209" s="56"/>
      <c r="EZY209" s="56"/>
      <c r="EZZ209" s="56"/>
      <c r="FAA209" s="56"/>
      <c r="FAB209" s="56"/>
      <c r="FAC209" s="56"/>
      <c r="FAD209" s="56"/>
      <c r="FAE209" s="56"/>
      <c r="FAF209" s="56"/>
      <c r="FAG209" s="56"/>
      <c r="FAH209" s="56"/>
      <c r="FAI209" s="56"/>
      <c r="FAJ209" s="56"/>
      <c r="FAK209" s="56"/>
      <c r="FAL209" s="56"/>
      <c r="FAM209" s="56"/>
      <c r="FAN209" s="56"/>
      <c r="FAO209" s="56"/>
      <c r="FAP209" s="56"/>
      <c r="FAQ209" s="56"/>
      <c r="FAR209" s="56"/>
      <c r="FAS209" s="56"/>
      <c r="FAT209" s="56"/>
      <c r="FAU209" s="56"/>
      <c r="FAV209" s="56"/>
      <c r="FAW209" s="56"/>
      <c r="FAX209" s="56"/>
      <c r="FAY209" s="56"/>
      <c r="FAZ209" s="56"/>
      <c r="FBA209" s="56"/>
      <c r="FBB209" s="56"/>
      <c r="FBC209" s="56"/>
      <c r="FBD209" s="56"/>
      <c r="FBE209" s="56"/>
      <c r="FBF209" s="56"/>
      <c r="FBG209" s="56"/>
      <c r="FBH209" s="56"/>
      <c r="FBI209" s="56"/>
      <c r="FBJ209" s="56"/>
      <c r="FBK209" s="56"/>
      <c r="FBL209" s="56"/>
      <c r="FBM209" s="56"/>
      <c r="FBN209" s="56"/>
      <c r="FBO209" s="56"/>
      <c r="FBP209" s="56"/>
      <c r="FBQ209" s="56"/>
      <c r="FBR209" s="56"/>
      <c r="FBS209" s="56"/>
      <c r="FBT209" s="56"/>
      <c r="FBU209" s="56"/>
      <c r="FBV209" s="56"/>
      <c r="FBW209" s="56"/>
      <c r="FBX209" s="56"/>
      <c r="FBY209" s="56"/>
      <c r="FBZ209" s="56"/>
      <c r="FCA209" s="56"/>
      <c r="FCB209" s="56"/>
      <c r="FCC209" s="56"/>
      <c r="FCD209" s="56"/>
      <c r="FCE209" s="56"/>
      <c r="FCF209" s="56"/>
      <c r="FCG209" s="56"/>
      <c r="FCH209" s="56"/>
      <c r="FCI209" s="56"/>
      <c r="FCJ209" s="56"/>
      <c r="FCK209" s="56"/>
      <c r="FCL209" s="56"/>
      <c r="FCM209" s="56"/>
      <c r="FCN209" s="56"/>
      <c r="FCO209" s="56"/>
      <c r="FCP209" s="56"/>
      <c r="FCQ209" s="56"/>
      <c r="FCR209" s="56"/>
      <c r="FCS209" s="56"/>
      <c r="FCT209" s="56"/>
      <c r="FCU209" s="56"/>
      <c r="FCV209" s="56"/>
      <c r="FCW209" s="56"/>
      <c r="FCX209" s="56"/>
      <c r="FCY209" s="56"/>
      <c r="FCZ209" s="56"/>
      <c r="FDA209" s="56"/>
      <c r="FDB209" s="56"/>
      <c r="FDC209" s="56"/>
      <c r="FDD209" s="56"/>
      <c r="FDE209" s="56"/>
      <c r="FDF209" s="56"/>
      <c r="FDG209" s="56"/>
      <c r="FDH209" s="56"/>
      <c r="FDI209" s="56"/>
      <c r="FDJ209" s="56"/>
      <c r="FDK209" s="56"/>
      <c r="FDL209" s="56"/>
      <c r="FDM209" s="56"/>
      <c r="FDN209" s="56"/>
      <c r="FDO209" s="56"/>
      <c r="FDP209" s="56"/>
      <c r="FDQ209" s="56"/>
      <c r="FDR209" s="56"/>
      <c r="FDS209" s="56"/>
      <c r="FDT209" s="56"/>
      <c r="FDU209" s="56"/>
      <c r="FDV209" s="56"/>
      <c r="FDW209" s="56"/>
      <c r="FDX209" s="56"/>
      <c r="FDY209" s="56"/>
      <c r="FDZ209" s="56"/>
      <c r="FEA209" s="56"/>
      <c r="FEB209" s="56"/>
      <c r="FEC209" s="56"/>
      <c r="FED209" s="56"/>
      <c r="FEE209" s="56"/>
      <c r="FEF209" s="56"/>
      <c r="FEG209" s="56"/>
      <c r="FEH209" s="56"/>
      <c r="FEI209" s="56"/>
      <c r="FEJ209" s="56"/>
      <c r="FEK209" s="56"/>
      <c r="FEL209" s="56"/>
      <c r="FEM209" s="56"/>
      <c r="FEN209" s="56"/>
      <c r="FEO209" s="56"/>
      <c r="FEP209" s="56"/>
      <c r="FEQ209" s="56"/>
      <c r="FER209" s="56"/>
      <c r="FES209" s="56"/>
      <c r="FET209" s="56"/>
      <c r="FEU209" s="56"/>
      <c r="FEV209" s="56"/>
      <c r="FEW209" s="56"/>
      <c r="FEX209" s="56"/>
      <c r="FEY209" s="56"/>
      <c r="FEZ209" s="56"/>
      <c r="FFA209" s="56"/>
      <c r="FFB209" s="56"/>
      <c r="FFC209" s="56"/>
      <c r="FFD209" s="56"/>
      <c r="FFE209" s="56"/>
      <c r="FFF209" s="56"/>
      <c r="FFG209" s="56"/>
      <c r="FFH209" s="56"/>
      <c r="FFI209" s="56"/>
      <c r="FFJ209" s="56"/>
      <c r="FFK209" s="56"/>
      <c r="FFL209" s="56"/>
      <c r="FFM209" s="56"/>
      <c r="FFN209" s="56"/>
      <c r="FFO209" s="56"/>
      <c r="FFP209" s="56"/>
      <c r="FFQ209" s="56"/>
      <c r="FFR209" s="56"/>
      <c r="FFS209" s="56"/>
      <c r="FFT209" s="56"/>
      <c r="FFU209" s="56"/>
      <c r="FFV209" s="56"/>
      <c r="FFW209" s="56"/>
      <c r="FFX209" s="56"/>
      <c r="FFY209" s="56"/>
      <c r="FFZ209" s="56"/>
      <c r="FGA209" s="56"/>
      <c r="FGB209" s="56"/>
      <c r="FGC209" s="56"/>
      <c r="FGD209" s="56"/>
      <c r="FGE209" s="56"/>
      <c r="FGF209" s="56"/>
      <c r="FGG209" s="56"/>
      <c r="FGH209" s="56"/>
      <c r="FGI209" s="56"/>
      <c r="FGJ209" s="56"/>
      <c r="FGK209" s="56"/>
      <c r="FGL209" s="56"/>
      <c r="FGM209" s="56"/>
      <c r="FGN209" s="56"/>
      <c r="FGO209" s="56"/>
      <c r="FGP209" s="56"/>
      <c r="FGQ209" s="56"/>
      <c r="FGR209" s="56"/>
      <c r="FGS209" s="56"/>
      <c r="FGT209" s="56"/>
      <c r="FGU209" s="56"/>
      <c r="FGV209" s="56"/>
      <c r="FGW209" s="56"/>
      <c r="FGX209" s="56"/>
      <c r="FGY209" s="56"/>
      <c r="FGZ209" s="56"/>
      <c r="FHA209" s="56"/>
      <c r="FHB209" s="56"/>
      <c r="FHC209" s="56"/>
      <c r="FHD209" s="56"/>
      <c r="FHE209" s="56"/>
      <c r="FHF209" s="56"/>
      <c r="FHG209" s="56"/>
      <c r="FHH209" s="56"/>
      <c r="FHI209" s="56"/>
      <c r="FHJ209" s="56"/>
      <c r="FHK209" s="56"/>
      <c r="FHL209" s="56"/>
      <c r="FHM209" s="56"/>
      <c r="FHN209" s="56"/>
      <c r="FHO209" s="56"/>
      <c r="FHP209" s="56"/>
      <c r="FHQ209" s="56"/>
      <c r="FHR209" s="56"/>
      <c r="FHS209" s="56"/>
      <c r="FHT209" s="56"/>
      <c r="FHU209" s="56"/>
      <c r="FHV209" s="56"/>
      <c r="FHW209" s="56"/>
      <c r="FHX209" s="56"/>
      <c r="FHY209" s="56"/>
      <c r="FHZ209" s="56"/>
      <c r="FIA209" s="56"/>
      <c r="FIB209" s="56"/>
      <c r="FIC209" s="56"/>
      <c r="FID209" s="56"/>
      <c r="FIE209" s="56"/>
      <c r="FIF209" s="56"/>
      <c r="FIG209" s="56"/>
      <c r="FIH209" s="56"/>
      <c r="FII209" s="56"/>
      <c r="FIJ209" s="56"/>
      <c r="FIK209" s="56"/>
      <c r="FIL209" s="56"/>
      <c r="FIM209" s="56"/>
      <c r="FIN209" s="56"/>
      <c r="FIO209" s="56"/>
      <c r="FIP209" s="56"/>
      <c r="FIQ209" s="56"/>
      <c r="FIR209" s="56"/>
      <c r="FIS209" s="56"/>
      <c r="FIT209" s="56"/>
      <c r="FIU209" s="56"/>
      <c r="FIV209" s="56"/>
      <c r="FIW209" s="56"/>
      <c r="FIX209" s="56"/>
      <c r="FIY209" s="56"/>
      <c r="FIZ209" s="56"/>
      <c r="FJA209" s="56"/>
      <c r="FJB209" s="56"/>
      <c r="FJC209" s="56"/>
      <c r="FJD209" s="56"/>
      <c r="FJE209" s="56"/>
      <c r="FJF209" s="56"/>
      <c r="FJG209" s="56"/>
      <c r="FJH209" s="56"/>
      <c r="FJI209" s="56"/>
    </row>
    <row r="210" spans="1:4325" ht="15" hidden="1" outlineLevel="2" collapsed="1">
      <c r="A210" s="5"/>
      <c r="B210" s="5" t="str">
        <f t="shared" si="34"/>
        <v>b</v>
      </c>
      <c r="C210" s="4" t="s">
        <v>418</v>
      </c>
      <c r="D210" s="4" t="s">
        <v>21</v>
      </c>
      <c r="E210" s="46"/>
      <c r="F210" s="36"/>
      <c r="G210" s="36"/>
      <c r="H210" s="36"/>
      <c r="I210" s="36"/>
      <c r="J210" s="36"/>
      <c r="K210" s="63"/>
    </row>
    <row r="211" spans="1:4325" ht="15" hidden="1" outlineLevel="2" collapsed="1">
      <c r="A211" s="5"/>
      <c r="B211" s="5" t="str">
        <f t="shared" si="34"/>
        <v>b</v>
      </c>
      <c r="C211" s="4" t="s">
        <v>419</v>
      </c>
      <c r="D211" s="4" t="s">
        <v>28</v>
      </c>
      <c r="E211" s="46"/>
      <c r="F211" s="36"/>
      <c r="G211" s="36"/>
      <c r="H211" s="36"/>
      <c r="I211" s="36"/>
      <c r="J211" s="36"/>
      <c r="K211" s="63"/>
    </row>
    <row r="212" spans="1:4325" ht="15" hidden="1" outlineLevel="2" collapsed="1">
      <c r="A212" s="5"/>
      <c r="B212" s="5" t="str">
        <f t="shared" si="34"/>
        <v>b</v>
      </c>
      <c r="C212" s="4" t="s">
        <v>420</v>
      </c>
      <c r="D212" s="4" t="s">
        <v>33</v>
      </c>
      <c r="E212" s="46"/>
      <c r="F212" s="36"/>
      <c r="G212" s="36"/>
      <c r="H212" s="36"/>
      <c r="I212" s="36"/>
      <c r="J212" s="36"/>
      <c r="K212" s="63"/>
    </row>
    <row r="213" spans="1:4325" ht="15" hidden="1" outlineLevel="2" collapsed="1">
      <c r="A213" s="5"/>
      <c r="B213" s="5" t="str">
        <f t="shared" si="34"/>
        <v>b</v>
      </c>
      <c r="C213" s="4" t="s">
        <v>421</v>
      </c>
      <c r="D213" s="4" t="s">
        <v>32</v>
      </c>
      <c r="E213" s="46"/>
      <c r="F213" s="36"/>
      <c r="G213" s="36"/>
      <c r="H213" s="36"/>
      <c r="I213" s="36"/>
      <c r="J213" s="36"/>
      <c r="K213" s="63"/>
    </row>
    <row r="214" spans="1:4325" ht="15" hidden="1" outlineLevel="2" collapsed="1">
      <c r="A214" s="5"/>
      <c r="B214" s="5" t="str">
        <f t="shared" si="34"/>
        <v>b</v>
      </c>
      <c r="C214" s="4" t="s">
        <v>422</v>
      </c>
      <c r="D214" s="4" t="s">
        <v>31</v>
      </c>
      <c r="E214" s="46"/>
      <c r="F214" s="36"/>
      <c r="G214" s="36"/>
      <c r="H214" s="36"/>
      <c r="I214" s="36"/>
      <c r="J214" s="36"/>
      <c r="K214" s="63"/>
    </row>
    <row r="215" spans="1:4325" ht="15" hidden="1" outlineLevel="2" collapsed="1">
      <c r="A215" s="5"/>
      <c r="B215" s="5" t="str">
        <f t="shared" si="34"/>
        <v>b</v>
      </c>
      <c r="C215" s="4" t="s">
        <v>423</v>
      </c>
      <c r="D215" s="4" t="s">
        <v>30</v>
      </c>
      <c r="E215" s="46"/>
      <c r="F215" s="36"/>
      <c r="G215" s="36"/>
      <c r="H215" s="36"/>
      <c r="I215" s="36"/>
      <c r="J215" s="36"/>
      <c r="K215" s="63"/>
    </row>
    <row r="216" spans="1:4325" ht="15" hidden="1" outlineLevel="2" collapsed="1">
      <c r="A216" s="5"/>
      <c r="B216" s="5" t="str">
        <f t="shared" si="34"/>
        <v>b</v>
      </c>
      <c r="C216" s="4" t="s">
        <v>424</v>
      </c>
      <c r="D216" s="4" t="s">
        <v>25</v>
      </c>
      <c r="E216" s="46"/>
      <c r="F216" s="36"/>
      <c r="G216" s="36"/>
      <c r="H216" s="36"/>
      <c r="I216" s="36"/>
      <c r="J216" s="36"/>
      <c r="K216" s="63"/>
    </row>
    <row r="217" spans="1:4325" s="6" customFormat="1" ht="15" hidden="1" outlineLevel="1">
      <c r="A217" s="59"/>
      <c r="B217" s="5" t="str">
        <f t="shared" si="34"/>
        <v>b</v>
      </c>
      <c r="C217" s="7">
        <v>32.200000000000003</v>
      </c>
      <c r="D217" s="7" t="s">
        <v>29</v>
      </c>
      <c r="E217" s="35">
        <f t="shared" ref="E217:J217" si="37">SUM(E218:E224)</f>
        <v>0</v>
      </c>
      <c r="F217" s="35">
        <f t="shared" si="37"/>
        <v>0</v>
      </c>
      <c r="G217" s="35">
        <f t="shared" si="37"/>
        <v>0</v>
      </c>
      <c r="H217" s="35">
        <f t="shared" si="37"/>
        <v>0</v>
      </c>
      <c r="I217" s="35">
        <f t="shared" si="37"/>
        <v>0</v>
      </c>
      <c r="J217" s="35">
        <f t="shared" si="37"/>
        <v>0</v>
      </c>
      <c r="K217" s="62"/>
      <c r="L217" s="56"/>
      <c r="M217" s="56"/>
      <c r="N217" s="56"/>
      <c r="O217" s="56"/>
      <c r="P217" s="56"/>
      <c r="Q217" s="56"/>
      <c r="R217" s="56"/>
      <c r="S217" s="56"/>
      <c r="T217" s="56"/>
      <c r="U217" s="56"/>
      <c r="V217" s="56"/>
      <c r="W217" s="56"/>
      <c r="X217" s="56"/>
      <c r="Y217" s="56"/>
      <c r="Z217" s="56"/>
      <c r="AA217" s="56"/>
      <c r="AB217" s="56"/>
      <c r="AC217" s="56"/>
      <c r="AD217" s="56"/>
      <c r="AE217" s="56"/>
      <c r="AF217" s="56"/>
      <c r="AG217" s="56"/>
      <c r="AH217" s="56"/>
      <c r="AI217" s="56"/>
      <c r="AJ217" s="56"/>
      <c r="AK217" s="56"/>
      <c r="AL217" s="56"/>
      <c r="AM217" s="56"/>
      <c r="AN217" s="56"/>
      <c r="AO217" s="56"/>
      <c r="AP217" s="56"/>
      <c r="AQ217" s="56"/>
      <c r="AR217" s="56"/>
      <c r="AS217" s="56"/>
      <c r="AT217" s="56"/>
      <c r="AU217" s="56"/>
      <c r="AV217" s="56"/>
      <c r="AW217" s="56"/>
      <c r="AX217" s="56"/>
      <c r="AY217" s="56"/>
      <c r="AZ217" s="56"/>
      <c r="BA217" s="56"/>
      <c r="BB217" s="56"/>
      <c r="BC217" s="56"/>
      <c r="BD217" s="56"/>
      <c r="BE217" s="56"/>
      <c r="BF217" s="56"/>
      <c r="BG217" s="56"/>
      <c r="BH217" s="56"/>
      <c r="BI217" s="56"/>
      <c r="BJ217" s="56"/>
      <c r="BK217" s="56"/>
      <c r="BL217" s="56"/>
      <c r="BM217" s="56"/>
      <c r="BN217" s="56"/>
      <c r="BO217" s="56"/>
      <c r="BP217" s="56"/>
      <c r="BQ217" s="56"/>
      <c r="BR217" s="56"/>
      <c r="BS217" s="56"/>
      <c r="BT217" s="56"/>
      <c r="BU217" s="56"/>
      <c r="BV217" s="56"/>
      <c r="BW217" s="56"/>
      <c r="BX217" s="56"/>
      <c r="BY217" s="56"/>
      <c r="BZ217" s="56"/>
      <c r="CA217" s="56"/>
      <c r="CB217" s="56"/>
      <c r="CC217" s="56"/>
      <c r="CD217" s="56"/>
      <c r="CE217" s="56"/>
      <c r="CF217" s="56"/>
      <c r="CG217" s="56"/>
      <c r="CH217" s="56"/>
      <c r="CI217" s="56"/>
      <c r="CJ217" s="56"/>
      <c r="CK217" s="56"/>
      <c r="CL217" s="56"/>
      <c r="CM217" s="56"/>
      <c r="CN217" s="56"/>
      <c r="CO217" s="56"/>
      <c r="CP217" s="56"/>
      <c r="CQ217" s="56"/>
      <c r="CR217" s="56"/>
      <c r="CS217" s="56"/>
      <c r="CT217" s="56"/>
      <c r="CU217" s="56"/>
      <c r="CV217" s="56"/>
      <c r="CW217" s="56"/>
      <c r="CX217" s="56"/>
      <c r="CY217" s="56"/>
      <c r="CZ217" s="56"/>
      <c r="DA217" s="56"/>
      <c r="DB217" s="56"/>
      <c r="DC217" s="56"/>
      <c r="DD217" s="56"/>
      <c r="DE217" s="56"/>
      <c r="DF217" s="56"/>
      <c r="DG217" s="56"/>
      <c r="DH217" s="56"/>
      <c r="DI217" s="56"/>
      <c r="DJ217" s="56"/>
      <c r="DK217" s="56"/>
      <c r="DL217" s="56"/>
      <c r="DM217" s="56"/>
      <c r="DN217" s="56"/>
      <c r="DO217" s="56"/>
      <c r="DP217" s="56"/>
      <c r="DQ217" s="56"/>
      <c r="DR217" s="56"/>
      <c r="DS217" s="56"/>
      <c r="DT217" s="56"/>
      <c r="DU217" s="56"/>
      <c r="DV217" s="56"/>
      <c r="DW217" s="56"/>
      <c r="DX217" s="56"/>
      <c r="DY217" s="56"/>
      <c r="DZ217" s="56"/>
      <c r="EA217" s="56"/>
      <c r="EB217" s="56"/>
      <c r="EC217" s="56"/>
      <c r="ED217" s="56"/>
      <c r="EE217" s="56"/>
      <c r="EF217" s="56"/>
      <c r="EG217" s="56"/>
      <c r="EH217" s="56"/>
      <c r="EI217" s="56"/>
      <c r="EJ217" s="56"/>
      <c r="EK217" s="56"/>
      <c r="EL217" s="56"/>
      <c r="EM217" s="56"/>
      <c r="EN217" s="56"/>
      <c r="EO217" s="56"/>
      <c r="EP217" s="56"/>
      <c r="EQ217" s="56"/>
      <c r="ER217" s="56"/>
      <c r="ES217" s="56"/>
      <c r="ET217" s="56"/>
      <c r="EU217" s="56"/>
      <c r="EV217" s="56"/>
      <c r="EW217" s="56"/>
      <c r="EX217" s="56"/>
      <c r="EY217" s="56"/>
      <c r="EZ217" s="56"/>
      <c r="FA217" s="56"/>
      <c r="FB217" s="56"/>
      <c r="FC217" s="56"/>
      <c r="FD217" s="56"/>
      <c r="FE217" s="56"/>
      <c r="FF217" s="56"/>
      <c r="FG217" s="56"/>
      <c r="FH217" s="56"/>
      <c r="FI217" s="56"/>
      <c r="FJ217" s="56"/>
      <c r="FK217" s="56"/>
      <c r="FL217" s="56"/>
      <c r="FM217" s="56"/>
      <c r="FN217" s="56"/>
      <c r="FO217" s="56"/>
      <c r="FP217" s="56"/>
      <c r="FQ217" s="56"/>
      <c r="FR217" s="56"/>
      <c r="FS217" s="56"/>
      <c r="FT217" s="56"/>
      <c r="FU217" s="56"/>
      <c r="FV217" s="56"/>
      <c r="FW217" s="56"/>
      <c r="FX217" s="56"/>
      <c r="FY217" s="56"/>
      <c r="FZ217" s="56"/>
      <c r="GA217" s="56"/>
      <c r="GB217" s="56"/>
      <c r="GC217" s="56"/>
      <c r="GD217" s="56"/>
      <c r="GE217" s="56"/>
      <c r="GF217" s="56"/>
      <c r="GG217" s="56"/>
      <c r="GH217" s="56"/>
      <c r="GI217" s="56"/>
      <c r="GJ217" s="56"/>
      <c r="GK217" s="56"/>
      <c r="GL217" s="56"/>
      <c r="GM217" s="56"/>
      <c r="GN217" s="56"/>
      <c r="GO217" s="56"/>
      <c r="GP217" s="56"/>
      <c r="GQ217" s="56"/>
      <c r="GR217" s="56"/>
      <c r="GS217" s="56"/>
      <c r="GT217" s="56"/>
      <c r="GU217" s="56"/>
      <c r="GV217" s="56"/>
      <c r="GW217" s="56"/>
      <c r="GX217" s="56"/>
      <c r="GY217" s="56"/>
      <c r="GZ217" s="56"/>
      <c r="HA217" s="56"/>
      <c r="HB217" s="56"/>
      <c r="HC217" s="56"/>
      <c r="HD217" s="56"/>
      <c r="HE217" s="56"/>
      <c r="HF217" s="56"/>
      <c r="HG217" s="56"/>
      <c r="HH217" s="56"/>
      <c r="HI217" s="56"/>
      <c r="HJ217" s="56"/>
      <c r="HK217" s="56"/>
      <c r="HL217" s="56"/>
      <c r="HM217" s="56"/>
      <c r="HN217" s="56"/>
      <c r="HO217" s="56"/>
      <c r="HP217" s="56"/>
      <c r="HQ217" s="56"/>
      <c r="HR217" s="56"/>
      <c r="HS217" s="56"/>
      <c r="HT217" s="56"/>
      <c r="HU217" s="56"/>
      <c r="HV217" s="56"/>
      <c r="HW217" s="56"/>
      <c r="HX217" s="56"/>
      <c r="HY217" s="56"/>
      <c r="HZ217" s="56"/>
      <c r="IA217" s="56"/>
      <c r="IB217" s="56"/>
      <c r="IC217" s="56"/>
      <c r="ID217" s="56"/>
      <c r="IE217" s="56"/>
      <c r="IF217" s="56"/>
      <c r="IG217" s="56"/>
      <c r="IH217" s="56"/>
      <c r="II217" s="56"/>
      <c r="IJ217" s="56"/>
      <c r="IK217" s="56"/>
      <c r="IL217" s="56"/>
      <c r="IM217" s="56"/>
      <c r="IN217" s="56"/>
      <c r="IO217" s="56"/>
      <c r="IP217" s="56"/>
      <c r="IQ217" s="56"/>
      <c r="IR217" s="56"/>
      <c r="IS217" s="56"/>
      <c r="IT217" s="56"/>
      <c r="IU217" s="56"/>
      <c r="IV217" s="56"/>
      <c r="IW217" s="56"/>
      <c r="IX217" s="56"/>
      <c r="IY217" s="56"/>
      <c r="IZ217" s="56"/>
      <c r="JA217" s="56"/>
      <c r="JB217" s="56"/>
      <c r="JC217" s="56"/>
      <c r="JD217" s="56"/>
      <c r="JE217" s="56"/>
      <c r="JF217" s="56"/>
      <c r="JG217" s="56"/>
      <c r="JH217" s="56"/>
      <c r="JI217" s="56"/>
      <c r="JJ217" s="56"/>
      <c r="JK217" s="56"/>
      <c r="JL217" s="56"/>
      <c r="JM217" s="56"/>
      <c r="JN217" s="56"/>
      <c r="JO217" s="56"/>
      <c r="JP217" s="56"/>
      <c r="JQ217" s="56"/>
      <c r="JR217" s="56"/>
      <c r="JS217" s="56"/>
      <c r="JT217" s="56"/>
      <c r="JU217" s="56"/>
      <c r="JV217" s="56"/>
      <c r="JW217" s="56"/>
      <c r="JX217" s="56"/>
      <c r="JY217" s="56"/>
      <c r="JZ217" s="56"/>
      <c r="KA217" s="56"/>
      <c r="KB217" s="56"/>
      <c r="KC217" s="56"/>
      <c r="KD217" s="56"/>
      <c r="KE217" s="56"/>
      <c r="KF217" s="56"/>
      <c r="KG217" s="56"/>
      <c r="KH217" s="56"/>
      <c r="KI217" s="56"/>
      <c r="KJ217" s="56"/>
      <c r="KK217" s="56"/>
      <c r="KL217" s="56"/>
      <c r="KM217" s="56"/>
      <c r="KN217" s="56"/>
      <c r="KO217" s="56"/>
      <c r="KP217" s="56"/>
      <c r="KQ217" s="56"/>
      <c r="KR217" s="56"/>
      <c r="KS217" s="56"/>
      <c r="KT217" s="56"/>
      <c r="KU217" s="56"/>
      <c r="KV217" s="56"/>
      <c r="KW217" s="56"/>
      <c r="KX217" s="56"/>
      <c r="KY217" s="56"/>
      <c r="KZ217" s="56"/>
      <c r="LA217" s="56"/>
      <c r="LB217" s="56"/>
      <c r="LC217" s="56"/>
      <c r="LD217" s="56"/>
      <c r="LE217" s="56"/>
      <c r="LF217" s="56"/>
      <c r="LG217" s="56"/>
      <c r="LH217" s="56"/>
      <c r="LI217" s="56"/>
      <c r="LJ217" s="56"/>
      <c r="LK217" s="56"/>
      <c r="LL217" s="56"/>
      <c r="LM217" s="56"/>
      <c r="LN217" s="56"/>
      <c r="LO217" s="56"/>
      <c r="LP217" s="56"/>
      <c r="LQ217" s="56"/>
      <c r="LR217" s="56"/>
      <c r="LS217" s="56"/>
      <c r="LT217" s="56"/>
      <c r="LU217" s="56"/>
      <c r="LV217" s="56"/>
      <c r="LW217" s="56"/>
      <c r="LX217" s="56"/>
      <c r="LY217" s="56"/>
      <c r="LZ217" s="56"/>
      <c r="MA217" s="56"/>
      <c r="MB217" s="56"/>
      <c r="MC217" s="56"/>
      <c r="MD217" s="56"/>
      <c r="ME217" s="56"/>
      <c r="MF217" s="56"/>
      <c r="MG217" s="56"/>
      <c r="MH217" s="56"/>
      <c r="MI217" s="56"/>
      <c r="MJ217" s="56"/>
      <c r="MK217" s="56"/>
      <c r="ML217" s="56"/>
      <c r="MM217" s="56"/>
      <c r="MN217" s="56"/>
      <c r="MO217" s="56"/>
      <c r="MP217" s="56"/>
      <c r="MQ217" s="56"/>
      <c r="MR217" s="56"/>
      <c r="MS217" s="56"/>
      <c r="MT217" s="56"/>
      <c r="MU217" s="56"/>
      <c r="MV217" s="56"/>
      <c r="MW217" s="56"/>
      <c r="MX217" s="56"/>
      <c r="MY217" s="56"/>
      <c r="MZ217" s="56"/>
      <c r="NA217" s="56"/>
      <c r="NB217" s="56"/>
      <c r="NC217" s="56"/>
      <c r="ND217" s="56"/>
      <c r="NE217" s="56"/>
      <c r="NF217" s="56"/>
      <c r="NG217" s="56"/>
      <c r="NH217" s="56"/>
      <c r="NI217" s="56"/>
      <c r="NJ217" s="56"/>
      <c r="NK217" s="56"/>
      <c r="NL217" s="56"/>
      <c r="NM217" s="56"/>
      <c r="NN217" s="56"/>
      <c r="NO217" s="56"/>
      <c r="NP217" s="56"/>
      <c r="NQ217" s="56"/>
      <c r="NR217" s="56"/>
      <c r="NS217" s="56"/>
      <c r="NT217" s="56"/>
      <c r="NU217" s="56"/>
      <c r="NV217" s="56"/>
      <c r="NW217" s="56"/>
      <c r="NX217" s="56"/>
      <c r="NY217" s="56"/>
      <c r="NZ217" s="56"/>
      <c r="OA217" s="56"/>
      <c r="OB217" s="56"/>
      <c r="OC217" s="56"/>
      <c r="OD217" s="56"/>
      <c r="OE217" s="56"/>
      <c r="OF217" s="56"/>
      <c r="OG217" s="56"/>
      <c r="OH217" s="56"/>
      <c r="OI217" s="56"/>
      <c r="OJ217" s="56"/>
      <c r="OK217" s="56"/>
      <c r="OL217" s="56"/>
      <c r="OM217" s="56"/>
      <c r="ON217" s="56"/>
      <c r="OO217" s="56"/>
      <c r="OP217" s="56"/>
      <c r="OQ217" s="56"/>
      <c r="OR217" s="56"/>
      <c r="OS217" s="56"/>
      <c r="OT217" s="56"/>
      <c r="OU217" s="56"/>
      <c r="OV217" s="56"/>
      <c r="OW217" s="56"/>
      <c r="OX217" s="56"/>
      <c r="OY217" s="56"/>
      <c r="OZ217" s="56"/>
      <c r="PA217" s="56"/>
      <c r="PB217" s="56"/>
      <c r="PC217" s="56"/>
      <c r="PD217" s="56"/>
      <c r="PE217" s="56"/>
      <c r="PF217" s="56"/>
      <c r="PG217" s="56"/>
      <c r="PH217" s="56"/>
      <c r="PI217" s="56"/>
      <c r="PJ217" s="56"/>
      <c r="PK217" s="56"/>
      <c r="PL217" s="56"/>
      <c r="PM217" s="56"/>
      <c r="PN217" s="56"/>
      <c r="PO217" s="56"/>
      <c r="PP217" s="56"/>
      <c r="PQ217" s="56"/>
      <c r="PR217" s="56"/>
      <c r="PS217" s="56"/>
      <c r="PT217" s="56"/>
      <c r="PU217" s="56"/>
      <c r="PV217" s="56"/>
      <c r="PW217" s="56"/>
      <c r="PX217" s="56"/>
      <c r="PY217" s="56"/>
      <c r="PZ217" s="56"/>
      <c r="QA217" s="56"/>
      <c r="QB217" s="56"/>
      <c r="QC217" s="56"/>
      <c r="QD217" s="56"/>
      <c r="QE217" s="56"/>
      <c r="QF217" s="56"/>
      <c r="QG217" s="56"/>
      <c r="QH217" s="56"/>
      <c r="QI217" s="56"/>
      <c r="QJ217" s="56"/>
      <c r="QK217" s="56"/>
      <c r="QL217" s="56"/>
      <c r="QM217" s="56"/>
      <c r="QN217" s="56"/>
      <c r="QO217" s="56"/>
      <c r="QP217" s="56"/>
      <c r="QQ217" s="56"/>
      <c r="QR217" s="56"/>
      <c r="QS217" s="56"/>
      <c r="QT217" s="56"/>
      <c r="QU217" s="56"/>
      <c r="QV217" s="56"/>
      <c r="QW217" s="56"/>
      <c r="QX217" s="56"/>
      <c r="QY217" s="56"/>
      <c r="QZ217" s="56"/>
      <c r="RA217" s="56"/>
      <c r="RB217" s="56"/>
      <c r="RC217" s="56"/>
      <c r="RD217" s="56"/>
      <c r="RE217" s="56"/>
      <c r="RF217" s="56"/>
      <c r="RG217" s="56"/>
      <c r="RH217" s="56"/>
      <c r="RI217" s="56"/>
      <c r="RJ217" s="56"/>
      <c r="RK217" s="56"/>
      <c r="RL217" s="56"/>
      <c r="RM217" s="56"/>
      <c r="RN217" s="56"/>
      <c r="RO217" s="56"/>
      <c r="RP217" s="56"/>
      <c r="RQ217" s="56"/>
      <c r="RR217" s="56"/>
      <c r="RS217" s="56"/>
      <c r="RT217" s="56"/>
      <c r="RU217" s="56"/>
      <c r="RV217" s="56"/>
      <c r="RW217" s="56"/>
      <c r="RX217" s="56"/>
      <c r="RY217" s="56"/>
      <c r="RZ217" s="56"/>
      <c r="SA217" s="56"/>
      <c r="SB217" s="56"/>
      <c r="SC217" s="56"/>
      <c r="SD217" s="56"/>
      <c r="SE217" s="56"/>
      <c r="SF217" s="56"/>
      <c r="SG217" s="56"/>
      <c r="SH217" s="56"/>
      <c r="SI217" s="56"/>
      <c r="SJ217" s="56"/>
      <c r="SK217" s="56"/>
      <c r="SL217" s="56"/>
      <c r="SM217" s="56"/>
      <c r="SN217" s="56"/>
      <c r="SO217" s="56"/>
      <c r="SP217" s="56"/>
      <c r="SQ217" s="56"/>
      <c r="SR217" s="56"/>
      <c r="SS217" s="56"/>
      <c r="ST217" s="56"/>
      <c r="SU217" s="56"/>
      <c r="SV217" s="56"/>
      <c r="SW217" s="56"/>
      <c r="SX217" s="56"/>
      <c r="SY217" s="56"/>
      <c r="SZ217" s="56"/>
      <c r="TA217" s="56"/>
      <c r="TB217" s="56"/>
      <c r="TC217" s="56"/>
      <c r="TD217" s="56"/>
      <c r="TE217" s="56"/>
      <c r="TF217" s="56"/>
      <c r="TG217" s="56"/>
      <c r="TH217" s="56"/>
      <c r="TI217" s="56"/>
      <c r="TJ217" s="56"/>
      <c r="TK217" s="56"/>
      <c r="TL217" s="56"/>
      <c r="TM217" s="56"/>
      <c r="TN217" s="56"/>
      <c r="TO217" s="56"/>
      <c r="TP217" s="56"/>
      <c r="TQ217" s="56"/>
      <c r="TR217" s="56"/>
      <c r="TS217" s="56"/>
      <c r="TT217" s="56"/>
      <c r="TU217" s="56"/>
      <c r="TV217" s="56"/>
      <c r="TW217" s="56"/>
      <c r="TX217" s="56"/>
      <c r="TY217" s="56"/>
      <c r="TZ217" s="56"/>
      <c r="UA217" s="56"/>
      <c r="UB217" s="56"/>
      <c r="UC217" s="56"/>
      <c r="UD217" s="56"/>
      <c r="UE217" s="56"/>
      <c r="UF217" s="56"/>
      <c r="UG217" s="56"/>
      <c r="UH217" s="56"/>
      <c r="UI217" s="56"/>
      <c r="UJ217" s="56"/>
      <c r="UK217" s="56"/>
      <c r="UL217" s="56"/>
      <c r="UM217" s="56"/>
      <c r="UN217" s="56"/>
      <c r="UO217" s="56"/>
      <c r="UP217" s="56"/>
      <c r="UQ217" s="56"/>
      <c r="UR217" s="56"/>
      <c r="US217" s="56"/>
      <c r="UT217" s="56"/>
      <c r="UU217" s="56"/>
      <c r="UV217" s="56"/>
      <c r="UW217" s="56"/>
      <c r="UX217" s="56"/>
      <c r="UY217" s="56"/>
      <c r="UZ217" s="56"/>
      <c r="VA217" s="56"/>
      <c r="VB217" s="56"/>
      <c r="VC217" s="56"/>
      <c r="VD217" s="56"/>
      <c r="VE217" s="56"/>
      <c r="VF217" s="56"/>
      <c r="VG217" s="56"/>
      <c r="VH217" s="56"/>
      <c r="VI217" s="56"/>
      <c r="VJ217" s="56"/>
      <c r="VK217" s="56"/>
      <c r="VL217" s="56"/>
      <c r="VM217" s="56"/>
      <c r="VN217" s="56"/>
      <c r="VO217" s="56"/>
      <c r="VP217" s="56"/>
      <c r="VQ217" s="56"/>
      <c r="VR217" s="56"/>
      <c r="VS217" s="56"/>
      <c r="VT217" s="56"/>
      <c r="VU217" s="56"/>
      <c r="VV217" s="56"/>
      <c r="VW217" s="56"/>
      <c r="VX217" s="56"/>
      <c r="VY217" s="56"/>
      <c r="VZ217" s="56"/>
      <c r="WA217" s="56"/>
      <c r="WB217" s="56"/>
      <c r="WC217" s="56"/>
      <c r="WD217" s="56"/>
      <c r="WE217" s="56"/>
      <c r="WF217" s="56"/>
      <c r="WG217" s="56"/>
      <c r="WH217" s="56"/>
      <c r="WI217" s="56"/>
      <c r="WJ217" s="56"/>
      <c r="WK217" s="56"/>
      <c r="WL217" s="56"/>
      <c r="WM217" s="56"/>
      <c r="WN217" s="56"/>
      <c r="WO217" s="56"/>
      <c r="WP217" s="56"/>
      <c r="WQ217" s="56"/>
      <c r="WR217" s="56"/>
      <c r="WS217" s="56"/>
      <c r="WT217" s="56"/>
      <c r="WU217" s="56"/>
      <c r="WV217" s="56"/>
      <c r="WW217" s="56"/>
      <c r="WX217" s="56"/>
      <c r="WY217" s="56"/>
      <c r="WZ217" s="56"/>
      <c r="XA217" s="56"/>
      <c r="XB217" s="56"/>
      <c r="XC217" s="56"/>
      <c r="XD217" s="56"/>
      <c r="XE217" s="56"/>
      <c r="XF217" s="56"/>
      <c r="XG217" s="56"/>
      <c r="XH217" s="56"/>
      <c r="XI217" s="56"/>
      <c r="XJ217" s="56"/>
      <c r="XK217" s="56"/>
      <c r="XL217" s="56"/>
      <c r="XM217" s="56"/>
      <c r="XN217" s="56"/>
      <c r="XO217" s="56"/>
      <c r="XP217" s="56"/>
      <c r="XQ217" s="56"/>
      <c r="XR217" s="56"/>
      <c r="XS217" s="56"/>
      <c r="XT217" s="56"/>
      <c r="XU217" s="56"/>
      <c r="XV217" s="56"/>
      <c r="XW217" s="56"/>
      <c r="XX217" s="56"/>
      <c r="XY217" s="56"/>
      <c r="XZ217" s="56"/>
      <c r="YA217" s="56"/>
      <c r="YB217" s="56"/>
      <c r="YC217" s="56"/>
      <c r="YD217" s="56"/>
      <c r="YE217" s="56"/>
      <c r="YF217" s="56"/>
      <c r="YG217" s="56"/>
      <c r="YH217" s="56"/>
      <c r="YI217" s="56"/>
      <c r="YJ217" s="56"/>
      <c r="YK217" s="56"/>
      <c r="YL217" s="56"/>
      <c r="YM217" s="56"/>
      <c r="YN217" s="56"/>
      <c r="YO217" s="56"/>
      <c r="YP217" s="56"/>
      <c r="YQ217" s="56"/>
      <c r="YR217" s="56"/>
      <c r="YS217" s="56"/>
      <c r="YT217" s="56"/>
      <c r="YU217" s="56"/>
      <c r="YV217" s="56"/>
      <c r="YW217" s="56"/>
      <c r="YX217" s="56"/>
      <c r="YY217" s="56"/>
      <c r="YZ217" s="56"/>
      <c r="ZA217" s="56"/>
      <c r="ZB217" s="56"/>
      <c r="ZC217" s="56"/>
      <c r="ZD217" s="56"/>
      <c r="ZE217" s="56"/>
      <c r="ZF217" s="56"/>
      <c r="ZG217" s="56"/>
      <c r="ZH217" s="56"/>
      <c r="ZI217" s="56"/>
      <c r="ZJ217" s="56"/>
      <c r="ZK217" s="56"/>
      <c r="ZL217" s="56"/>
      <c r="ZM217" s="56"/>
      <c r="ZN217" s="56"/>
      <c r="ZO217" s="56"/>
      <c r="ZP217" s="56"/>
      <c r="ZQ217" s="56"/>
      <c r="ZR217" s="56"/>
      <c r="ZS217" s="56"/>
      <c r="ZT217" s="56"/>
      <c r="ZU217" s="56"/>
      <c r="ZV217" s="56"/>
      <c r="ZW217" s="56"/>
      <c r="ZX217" s="56"/>
      <c r="ZY217" s="56"/>
      <c r="ZZ217" s="56"/>
      <c r="AAA217" s="56"/>
      <c r="AAB217" s="56"/>
      <c r="AAC217" s="56"/>
      <c r="AAD217" s="56"/>
      <c r="AAE217" s="56"/>
      <c r="AAF217" s="56"/>
      <c r="AAG217" s="56"/>
      <c r="AAH217" s="56"/>
      <c r="AAI217" s="56"/>
      <c r="AAJ217" s="56"/>
      <c r="AAK217" s="56"/>
      <c r="AAL217" s="56"/>
      <c r="AAM217" s="56"/>
      <c r="AAN217" s="56"/>
      <c r="AAO217" s="56"/>
      <c r="AAP217" s="56"/>
      <c r="AAQ217" s="56"/>
      <c r="AAR217" s="56"/>
      <c r="AAS217" s="56"/>
      <c r="AAT217" s="56"/>
      <c r="AAU217" s="56"/>
      <c r="AAV217" s="56"/>
      <c r="AAW217" s="56"/>
      <c r="AAX217" s="56"/>
      <c r="AAY217" s="56"/>
      <c r="AAZ217" s="56"/>
      <c r="ABA217" s="56"/>
      <c r="ABB217" s="56"/>
      <c r="ABC217" s="56"/>
      <c r="ABD217" s="56"/>
      <c r="ABE217" s="56"/>
      <c r="ABF217" s="56"/>
      <c r="ABG217" s="56"/>
      <c r="ABH217" s="56"/>
      <c r="ABI217" s="56"/>
      <c r="ABJ217" s="56"/>
      <c r="ABK217" s="56"/>
      <c r="ABL217" s="56"/>
      <c r="ABM217" s="56"/>
      <c r="ABN217" s="56"/>
      <c r="ABO217" s="56"/>
      <c r="ABP217" s="56"/>
      <c r="ABQ217" s="56"/>
      <c r="ABR217" s="56"/>
      <c r="ABS217" s="56"/>
      <c r="ABT217" s="56"/>
      <c r="ABU217" s="56"/>
      <c r="ABV217" s="56"/>
      <c r="ABW217" s="56"/>
      <c r="ABX217" s="56"/>
      <c r="ABY217" s="56"/>
      <c r="ABZ217" s="56"/>
      <c r="ACA217" s="56"/>
      <c r="ACB217" s="56"/>
      <c r="ACC217" s="56"/>
      <c r="ACD217" s="56"/>
      <c r="ACE217" s="56"/>
      <c r="ACF217" s="56"/>
      <c r="ACG217" s="56"/>
      <c r="ACH217" s="56"/>
      <c r="ACI217" s="56"/>
      <c r="ACJ217" s="56"/>
      <c r="ACK217" s="56"/>
      <c r="ACL217" s="56"/>
      <c r="ACM217" s="56"/>
      <c r="ACN217" s="56"/>
      <c r="ACO217" s="56"/>
      <c r="ACP217" s="56"/>
      <c r="ACQ217" s="56"/>
      <c r="ACR217" s="56"/>
      <c r="ACS217" s="56"/>
      <c r="ACT217" s="56"/>
      <c r="ACU217" s="56"/>
      <c r="ACV217" s="56"/>
      <c r="ACW217" s="56"/>
      <c r="ACX217" s="56"/>
      <c r="ACY217" s="56"/>
      <c r="ACZ217" s="56"/>
      <c r="ADA217" s="56"/>
      <c r="ADB217" s="56"/>
      <c r="ADC217" s="56"/>
      <c r="ADD217" s="56"/>
      <c r="ADE217" s="56"/>
      <c r="ADF217" s="56"/>
      <c r="ADG217" s="56"/>
      <c r="ADH217" s="56"/>
      <c r="ADI217" s="56"/>
      <c r="ADJ217" s="56"/>
      <c r="ADK217" s="56"/>
      <c r="ADL217" s="56"/>
      <c r="ADM217" s="56"/>
      <c r="ADN217" s="56"/>
      <c r="ADO217" s="56"/>
      <c r="ADP217" s="56"/>
      <c r="ADQ217" s="56"/>
      <c r="ADR217" s="56"/>
      <c r="ADS217" s="56"/>
      <c r="ADT217" s="56"/>
      <c r="ADU217" s="56"/>
      <c r="ADV217" s="56"/>
      <c r="ADW217" s="56"/>
      <c r="ADX217" s="56"/>
      <c r="ADY217" s="56"/>
      <c r="ADZ217" s="56"/>
      <c r="AEA217" s="56"/>
      <c r="AEB217" s="56"/>
      <c r="AEC217" s="56"/>
      <c r="AED217" s="56"/>
      <c r="AEE217" s="56"/>
      <c r="AEF217" s="56"/>
      <c r="AEG217" s="56"/>
      <c r="AEH217" s="56"/>
      <c r="AEI217" s="56"/>
      <c r="AEJ217" s="56"/>
      <c r="AEK217" s="56"/>
      <c r="AEL217" s="56"/>
      <c r="AEM217" s="56"/>
      <c r="AEN217" s="56"/>
      <c r="AEO217" s="56"/>
      <c r="AEP217" s="56"/>
      <c r="AEQ217" s="56"/>
      <c r="AER217" s="56"/>
      <c r="AES217" s="56"/>
      <c r="AET217" s="56"/>
      <c r="AEU217" s="56"/>
      <c r="AEV217" s="56"/>
      <c r="AEW217" s="56"/>
      <c r="AEX217" s="56"/>
      <c r="AEY217" s="56"/>
      <c r="AEZ217" s="56"/>
      <c r="AFA217" s="56"/>
      <c r="AFB217" s="56"/>
      <c r="AFC217" s="56"/>
      <c r="AFD217" s="56"/>
      <c r="AFE217" s="56"/>
      <c r="AFF217" s="56"/>
      <c r="AFG217" s="56"/>
      <c r="AFH217" s="56"/>
      <c r="AFI217" s="56"/>
      <c r="AFJ217" s="56"/>
      <c r="AFK217" s="56"/>
      <c r="AFL217" s="56"/>
      <c r="AFM217" s="56"/>
      <c r="AFN217" s="56"/>
      <c r="AFO217" s="56"/>
      <c r="AFP217" s="56"/>
      <c r="AFQ217" s="56"/>
      <c r="AFR217" s="56"/>
      <c r="AFS217" s="56"/>
      <c r="AFT217" s="56"/>
      <c r="AFU217" s="56"/>
      <c r="AFV217" s="56"/>
      <c r="AFW217" s="56"/>
      <c r="AFX217" s="56"/>
      <c r="AFY217" s="56"/>
      <c r="AFZ217" s="56"/>
      <c r="AGA217" s="56"/>
      <c r="AGB217" s="56"/>
      <c r="AGC217" s="56"/>
      <c r="AGD217" s="56"/>
      <c r="AGE217" s="56"/>
      <c r="AGF217" s="56"/>
      <c r="AGG217" s="56"/>
      <c r="AGH217" s="56"/>
      <c r="AGI217" s="56"/>
      <c r="AGJ217" s="56"/>
      <c r="AGK217" s="56"/>
      <c r="AGL217" s="56"/>
      <c r="AGM217" s="56"/>
      <c r="AGN217" s="56"/>
      <c r="AGO217" s="56"/>
      <c r="AGP217" s="56"/>
      <c r="AGQ217" s="56"/>
      <c r="AGR217" s="56"/>
      <c r="AGS217" s="56"/>
      <c r="AGT217" s="56"/>
      <c r="AGU217" s="56"/>
      <c r="AGV217" s="56"/>
      <c r="AGW217" s="56"/>
      <c r="AGX217" s="56"/>
      <c r="AGY217" s="56"/>
      <c r="AGZ217" s="56"/>
      <c r="AHA217" s="56"/>
      <c r="AHB217" s="56"/>
      <c r="AHC217" s="56"/>
      <c r="AHD217" s="56"/>
      <c r="AHE217" s="56"/>
      <c r="AHF217" s="56"/>
      <c r="AHG217" s="56"/>
      <c r="AHH217" s="56"/>
      <c r="AHI217" s="56"/>
      <c r="AHJ217" s="56"/>
      <c r="AHK217" s="56"/>
      <c r="AHL217" s="56"/>
      <c r="AHM217" s="56"/>
      <c r="AHN217" s="56"/>
      <c r="AHO217" s="56"/>
      <c r="AHP217" s="56"/>
      <c r="AHQ217" s="56"/>
      <c r="AHR217" s="56"/>
      <c r="AHS217" s="56"/>
      <c r="AHT217" s="56"/>
      <c r="AHU217" s="56"/>
      <c r="AHV217" s="56"/>
      <c r="AHW217" s="56"/>
      <c r="AHX217" s="56"/>
      <c r="AHY217" s="56"/>
      <c r="AHZ217" s="56"/>
      <c r="AIA217" s="56"/>
      <c r="AIB217" s="56"/>
      <c r="AIC217" s="56"/>
      <c r="AID217" s="56"/>
      <c r="AIE217" s="56"/>
      <c r="AIF217" s="56"/>
      <c r="AIG217" s="56"/>
      <c r="AIH217" s="56"/>
      <c r="AII217" s="56"/>
      <c r="AIJ217" s="56"/>
      <c r="AIK217" s="56"/>
      <c r="AIL217" s="56"/>
      <c r="AIM217" s="56"/>
      <c r="AIN217" s="56"/>
      <c r="AIO217" s="56"/>
      <c r="AIP217" s="56"/>
      <c r="AIQ217" s="56"/>
      <c r="AIR217" s="56"/>
      <c r="AIS217" s="56"/>
      <c r="AIT217" s="56"/>
      <c r="AIU217" s="56"/>
      <c r="AIV217" s="56"/>
      <c r="AIW217" s="56"/>
      <c r="AIX217" s="56"/>
      <c r="AIY217" s="56"/>
      <c r="AIZ217" s="56"/>
      <c r="AJA217" s="56"/>
      <c r="AJB217" s="56"/>
      <c r="AJC217" s="56"/>
      <c r="AJD217" s="56"/>
      <c r="AJE217" s="56"/>
      <c r="AJF217" s="56"/>
      <c r="AJG217" s="56"/>
      <c r="AJH217" s="56"/>
      <c r="AJI217" s="56"/>
      <c r="AJJ217" s="56"/>
      <c r="AJK217" s="56"/>
      <c r="AJL217" s="56"/>
      <c r="AJM217" s="56"/>
      <c r="AJN217" s="56"/>
      <c r="AJO217" s="56"/>
      <c r="AJP217" s="56"/>
      <c r="AJQ217" s="56"/>
      <c r="AJR217" s="56"/>
      <c r="AJS217" s="56"/>
      <c r="AJT217" s="56"/>
      <c r="AJU217" s="56"/>
      <c r="AJV217" s="56"/>
      <c r="AJW217" s="56"/>
      <c r="AJX217" s="56"/>
      <c r="AJY217" s="56"/>
      <c r="AJZ217" s="56"/>
      <c r="AKA217" s="56"/>
      <c r="AKB217" s="56"/>
      <c r="AKC217" s="56"/>
      <c r="AKD217" s="56"/>
      <c r="AKE217" s="56"/>
      <c r="AKF217" s="56"/>
      <c r="AKG217" s="56"/>
      <c r="AKH217" s="56"/>
      <c r="AKI217" s="56"/>
      <c r="AKJ217" s="56"/>
      <c r="AKK217" s="56"/>
      <c r="AKL217" s="56"/>
      <c r="AKM217" s="56"/>
      <c r="AKN217" s="56"/>
      <c r="AKO217" s="56"/>
      <c r="AKP217" s="56"/>
      <c r="AKQ217" s="56"/>
      <c r="AKR217" s="56"/>
      <c r="AKS217" s="56"/>
      <c r="AKT217" s="56"/>
      <c r="AKU217" s="56"/>
      <c r="AKV217" s="56"/>
      <c r="AKW217" s="56"/>
      <c r="AKX217" s="56"/>
      <c r="AKY217" s="56"/>
      <c r="AKZ217" s="56"/>
      <c r="ALA217" s="56"/>
      <c r="ALB217" s="56"/>
      <c r="ALC217" s="56"/>
      <c r="ALD217" s="56"/>
      <c r="ALE217" s="56"/>
      <c r="ALF217" s="56"/>
      <c r="ALG217" s="56"/>
      <c r="ALH217" s="56"/>
      <c r="ALI217" s="56"/>
      <c r="ALJ217" s="56"/>
      <c r="ALK217" s="56"/>
      <c r="ALL217" s="56"/>
      <c r="ALM217" s="56"/>
      <c r="ALN217" s="56"/>
      <c r="ALO217" s="56"/>
      <c r="ALP217" s="56"/>
      <c r="ALQ217" s="56"/>
      <c r="ALR217" s="56"/>
      <c r="ALS217" s="56"/>
      <c r="ALT217" s="56"/>
      <c r="ALU217" s="56"/>
      <c r="ALV217" s="56"/>
      <c r="ALW217" s="56"/>
      <c r="ALX217" s="56"/>
      <c r="ALY217" s="56"/>
      <c r="ALZ217" s="56"/>
      <c r="AMA217" s="56"/>
      <c r="AMB217" s="56"/>
      <c r="AMC217" s="56"/>
      <c r="AMD217" s="56"/>
      <c r="AME217" s="56"/>
      <c r="AMF217" s="56"/>
      <c r="AMG217" s="56"/>
      <c r="AMH217" s="56"/>
      <c r="AMI217" s="56"/>
      <c r="AMJ217" s="56"/>
      <c r="AMK217" s="56"/>
      <c r="AML217" s="56"/>
      <c r="AMM217" s="56"/>
      <c r="AMN217" s="56"/>
      <c r="AMO217" s="56"/>
      <c r="AMP217" s="56"/>
      <c r="AMQ217" s="56"/>
      <c r="AMR217" s="56"/>
      <c r="AMS217" s="56"/>
      <c r="AMT217" s="56"/>
      <c r="AMU217" s="56"/>
      <c r="AMV217" s="56"/>
      <c r="AMW217" s="56"/>
      <c r="AMX217" s="56"/>
      <c r="AMY217" s="56"/>
      <c r="AMZ217" s="56"/>
      <c r="ANA217" s="56"/>
      <c r="ANB217" s="56"/>
      <c r="ANC217" s="56"/>
      <c r="AND217" s="56"/>
      <c r="ANE217" s="56"/>
      <c r="ANF217" s="56"/>
      <c r="ANG217" s="56"/>
      <c r="ANH217" s="56"/>
      <c r="ANI217" s="56"/>
      <c r="ANJ217" s="56"/>
      <c r="ANK217" s="56"/>
      <c r="ANL217" s="56"/>
      <c r="ANM217" s="56"/>
      <c r="ANN217" s="56"/>
      <c r="ANO217" s="56"/>
      <c r="ANP217" s="56"/>
      <c r="ANQ217" s="56"/>
      <c r="ANR217" s="56"/>
      <c r="ANS217" s="56"/>
      <c r="ANT217" s="56"/>
      <c r="ANU217" s="56"/>
      <c r="ANV217" s="56"/>
      <c r="ANW217" s="56"/>
      <c r="ANX217" s="56"/>
      <c r="ANY217" s="56"/>
      <c r="ANZ217" s="56"/>
      <c r="AOA217" s="56"/>
      <c r="AOB217" s="56"/>
      <c r="AOC217" s="56"/>
      <c r="AOD217" s="56"/>
      <c r="AOE217" s="56"/>
      <c r="AOF217" s="56"/>
      <c r="AOG217" s="56"/>
      <c r="AOH217" s="56"/>
      <c r="AOI217" s="56"/>
      <c r="AOJ217" s="56"/>
      <c r="AOK217" s="56"/>
      <c r="AOL217" s="56"/>
      <c r="AOM217" s="56"/>
      <c r="AON217" s="56"/>
      <c r="AOO217" s="56"/>
      <c r="AOP217" s="56"/>
      <c r="AOQ217" s="56"/>
      <c r="AOR217" s="56"/>
      <c r="AOS217" s="56"/>
      <c r="AOT217" s="56"/>
      <c r="AOU217" s="56"/>
      <c r="AOV217" s="56"/>
      <c r="AOW217" s="56"/>
      <c r="AOX217" s="56"/>
      <c r="AOY217" s="56"/>
      <c r="AOZ217" s="56"/>
      <c r="APA217" s="56"/>
      <c r="APB217" s="56"/>
      <c r="APC217" s="56"/>
      <c r="APD217" s="56"/>
      <c r="APE217" s="56"/>
      <c r="APF217" s="56"/>
      <c r="APG217" s="56"/>
      <c r="APH217" s="56"/>
      <c r="API217" s="56"/>
      <c r="APJ217" s="56"/>
      <c r="APK217" s="56"/>
      <c r="APL217" s="56"/>
      <c r="APM217" s="56"/>
      <c r="APN217" s="56"/>
      <c r="APO217" s="56"/>
      <c r="APP217" s="56"/>
      <c r="APQ217" s="56"/>
      <c r="APR217" s="56"/>
      <c r="APS217" s="56"/>
      <c r="APT217" s="56"/>
      <c r="APU217" s="56"/>
      <c r="APV217" s="56"/>
      <c r="APW217" s="56"/>
      <c r="APX217" s="56"/>
      <c r="APY217" s="56"/>
      <c r="APZ217" s="56"/>
      <c r="AQA217" s="56"/>
      <c r="AQB217" s="56"/>
      <c r="AQC217" s="56"/>
      <c r="AQD217" s="56"/>
      <c r="AQE217" s="56"/>
      <c r="AQF217" s="56"/>
      <c r="AQG217" s="56"/>
      <c r="AQH217" s="56"/>
      <c r="AQI217" s="56"/>
      <c r="AQJ217" s="56"/>
      <c r="AQK217" s="56"/>
      <c r="AQL217" s="56"/>
      <c r="AQM217" s="56"/>
      <c r="AQN217" s="56"/>
      <c r="AQO217" s="56"/>
      <c r="AQP217" s="56"/>
      <c r="AQQ217" s="56"/>
      <c r="AQR217" s="56"/>
      <c r="AQS217" s="56"/>
      <c r="AQT217" s="56"/>
      <c r="AQU217" s="56"/>
      <c r="AQV217" s="56"/>
      <c r="AQW217" s="56"/>
      <c r="AQX217" s="56"/>
      <c r="AQY217" s="56"/>
      <c r="AQZ217" s="56"/>
      <c r="ARA217" s="56"/>
      <c r="ARB217" s="56"/>
      <c r="ARC217" s="56"/>
      <c r="ARD217" s="56"/>
      <c r="ARE217" s="56"/>
      <c r="ARF217" s="56"/>
      <c r="ARG217" s="56"/>
      <c r="ARH217" s="56"/>
      <c r="ARI217" s="56"/>
      <c r="ARJ217" s="56"/>
      <c r="ARK217" s="56"/>
      <c r="ARL217" s="56"/>
      <c r="ARM217" s="56"/>
      <c r="ARN217" s="56"/>
      <c r="ARO217" s="56"/>
      <c r="ARP217" s="56"/>
      <c r="ARQ217" s="56"/>
      <c r="ARR217" s="56"/>
      <c r="ARS217" s="56"/>
      <c r="ART217" s="56"/>
      <c r="ARU217" s="56"/>
      <c r="ARV217" s="56"/>
      <c r="ARW217" s="56"/>
      <c r="ARX217" s="56"/>
      <c r="ARY217" s="56"/>
      <c r="ARZ217" s="56"/>
      <c r="ASA217" s="56"/>
      <c r="ASB217" s="56"/>
      <c r="ASC217" s="56"/>
      <c r="ASD217" s="56"/>
      <c r="ASE217" s="56"/>
      <c r="ASF217" s="56"/>
      <c r="ASG217" s="56"/>
      <c r="ASH217" s="56"/>
      <c r="ASI217" s="56"/>
      <c r="ASJ217" s="56"/>
      <c r="ASK217" s="56"/>
      <c r="ASL217" s="56"/>
      <c r="ASM217" s="56"/>
      <c r="ASN217" s="56"/>
      <c r="ASO217" s="56"/>
      <c r="ASP217" s="56"/>
      <c r="ASQ217" s="56"/>
      <c r="ASR217" s="56"/>
      <c r="ASS217" s="56"/>
      <c r="AST217" s="56"/>
      <c r="ASU217" s="56"/>
      <c r="ASV217" s="56"/>
      <c r="ASW217" s="56"/>
      <c r="ASX217" s="56"/>
      <c r="ASY217" s="56"/>
      <c r="ASZ217" s="56"/>
      <c r="ATA217" s="56"/>
      <c r="ATB217" s="56"/>
      <c r="ATC217" s="56"/>
      <c r="ATD217" s="56"/>
      <c r="ATE217" s="56"/>
      <c r="ATF217" s="56"/>
      <c r="ATG217" s="56"/>
      <c r="ATH217" s="56"/>
      <c r="ATI217" s="56"/>
      <c r="ATJ217" s="56"/>
      <c r="ATK217" s="56"/>
      <c r="ATL217" s="56"/>
      <c r="ATM217" s="56"/>
      <c r="ATN217" s="56"/>
      <c r="ATO217" s="56"/>
      <c r="ATP217" s="56"/>
      <c r="ATQ217" s="56"/>
      <c r="ATR217" s="56"/>
      <c r="ATS217" s="56"/>
      <c r="ATT217" s="56"/>
      <c r="ATU217" s="56"/>
      <c r="ATV217" s="56"/>
      <c r="ATW217" s="56"/>
      <c r="ATX217" s="56"/>
      <c r="ATY217" s="56"/>
      <c r="ATZ217" s="56"/>
      <c r="AUA217" s="56"/>
      <c r="AUB217" s="56"/>
      <c r="AUC217" s="56"/>
      <c r="AUD217" s="56"/>
      <c r="AUE217" s="56"/>
      <c r="AUF217" s="56"/>
      <c r="AUG217" s="56"/>
      <c r="AUH217" s="56"/>
      <c r="AUI217" s="56"/>
      <c r="AUJ217" s="56"/>
      <c r="AUK217" s="56"/>
      <c r="AUL217" s="56"/>
      <c r="AUM217" s="56"/>
      <c r="AUN217" s="56"/>
      <c r="AUO217" s="56"/>
      <c r="AUP217" s="56"/>
      <c r="AUQ217" s="56"/>
      <c r="AUR217" s="56"/>
      <c r="AUS217" s="56"/>
      <c r="AUT217" s="56"/>
      <c r="AUU217" s="56"/>
      <c r="AUV217" s="56"/>
      <c r="AUW217" s="56"/>
      <c r="AUX217" s="56"/>
      <c r="AUY217" s="56"/>
      <c r="AUZ217" s="56"/>
      <c r="AVA217" s="56"/>
      <c r="AVB217" s="56"/>
      <c r="AVC217" s="56"/>
      <c r="AVD217" s="56"/>
      <c r="AVE217" s="56"/>
      <c r="AVF217" s="56"/>
      <c r="AVG217" s="56"/>
      <c r="AVH217" s="56"/>
      <c r="AVI217" s="56"/>
      <c r="AVJ217" s="56"/>
      <c r="AVK217" s="56"/>
      <c r="AVL217" s="56"/>
      <c r="AVM217" s="56"/>
      <c r="AVN217" s="56"/>
      <c r="AVO217" s="56"/>
      <c r="AVP217" s="56"/>
      <c r="AVQ217" s="56"/>
      <c r="AVR217" s="56"/>
      <c r="AVS217" s="56"/>
      <c r="AVT217" s="56"/>
      <c r="AVU217" s="56"/>
      <c r="AVV217" s="56"/>
      <c r="AVW217" s="56"/>
      <c r="AVX217" s="56"/>
      <c r="AVY217" s="56"/>
      <c r="AVZ217" s="56"/>
      <c r="AWA217" s="56"/>
      <c r="AWB217" s="56"/>
      <c r="AWC217" s="56"/>
      <c r="AWD217" s="56"/>
      <c r="AWE217" s="56"/>
      <c r="AWF217" s="56"/>
      <c r="AWG217" s="56"/>
      <c r="AWH217" s="56"/>
      <c r="AWI217" s="56"/>
      <c r="AWJ217" s="56"/>
      <c r="AWK217" s="56"/>
      <c r="AWL217" s="56"/>
      <c r="AWM217" s="56"/>
      <c r="AWN217" s="56"/>
      <c r="AWO217" s="56"/>
      <c r="AWP217" s="56"/>
      <c r="AWQ217" s="56"/>
      <c r="AWR217" s="56"/>
      <c r="AWS217" s="56"/>
      <c r="AWT217" s="56"/>
      <c r="AWU217" s="56"/>
      <c r="AWV217" s="56"/>
      <c r="AWW217" s="56"/>
      <c r="AWX217" s="56"/>
      <c r="AWY217" s="56"/>
      <c r="AWZ217" s="56"/>
      <c r="AXA217" s="56"/>
      <c r="AXB217" s="56"/>
      <c r="AXC217" s="56"/>
      <c r="AXD217" s="56"/>
      <c r="AXE217" s="56"/>
      <c r="AXF217" s="56"/>
      <c r="AXG217" s="56"/>
      <c r="AXH217" s="56"/>
      <c r="AXI217" s="56"/>
      <c r="AXJ217" s="56"/>
      <c r="AXK217" s="56"/>
      <c r="AXL217" s="56"/>
      <c r="AXM217" s="56"/>
      <c r="AXN217" s="56"/>
      <c r="AXO217" s="56"/>
      <c r="AXP217" s="56"/>
      <c r="AXQ217" s="56"/>
      <c r="AXR217" s="56"/>
      <c r="AXS217" s="56"/>
      <c r="AXT217" s="56"/>
      <c r="AXU217" s="56"/>
      <c r="AXV217" s="56"/>
      <c r="AXW217" s="56"/>
      <c r="AXX217" s="56"/>
      <c r="AXY217" s="56"/>
      <c r="AXZ217" s="56"/>
      <c r="AYA217" s="56"/>
      <c r="AYB217" s="56"/>
      <c r="AYC217" s="56"/>
      <c r="AYD217" s="56"/>
      <c r="AYE217" s="56"/>
      <c r="AYF217" s="56"/>
      <c r="AYG217" s="56"/>
      <c r="AYH217" s="56"/>
      <c r="AYI217" s="56"/>
      <c r="AYJ217" s="56"/>
      <c r="AYK217" s="56"/>
      <c r="AYL217" s="56"/>
      <c r="AYM217" s="56"/>
      <c r="AYN217" s="56"/>
      <c r="AYO217" s="56"/>
      <c r="AYP217" s="56"/>
      <c r="AYQ217" s="56"/>
      <c r="AYR217" s="56"/>
      <c r="AYS217" s="56"/>
      <c r="AYT217" s="56"/>
      <c r="AYU217" s="56"/>
      <c r="AYV217" s="56"/>
      <c r="AYW217" s="56"/>
      <c r="AYX217" s="56"/>
      <c r="AYY217" s="56"/>
      <c r="AYZ217" s="56"/>
      <c r="AZA217" s="56"/>
      <c r="AZB217" s="56"/>
      <c r="AZC217" s="56"/>
      <c r="AZD217" s="56"/>
      <c r="AZE217" s="56"/>
      <c r="AZF217" s="56"/>
      <c r="AZG217" s="56"/>
      <c r="AZH217" s="56"/>
      <c r="AZI217" s="56"/>
      <c r="AZJ217" s="56"/>
      <c r="AZK217" s="56"/>
      <c r="AZL217" s="56"/>
      <c r="AZM217" s="56"/>
      <c r="AZN217" s="56"/>
      <c r="AZO217" s="56"/>
      <c r="AZP217" s="56"/>
      <c r="AZQ217" s="56"/>
      <c r="AZR217" s="56"/>
      <c r="AZS217" s="56"/>
      <c r="AZT217" s="56"/>
      <c r="AZU217" s="56"/>
      <c r="AZV217" s="56"/>
      <c r="AZW217" s="56"/>
      <c r="AZX217" s="56"/>
      <c r="AZY217" s="56"/>
      <c r="AZZ217" s="56"/>
      <c r="BAA217" s="56"/>
      <c r="BAB217" s="56"/>
      <c r="BAC217" s="56"/>
      <c r="BAD217" s="56"/>
      <c r="BAE217" s="56"/>
      <c r="BAF217" s="56"/>
      <c r="BAG217" s="56"/>
      <c r="BAH217" s="56"/>
      <c r="BAI217" s="56"/>
      <c r="BAJ217" s="56"/>
      <c r="BAK217" s="56"/>
      <c r="BAL217" s="56"/>
      <c r="BAM217" s="56"/>
      <c r="BAN217" s="56"/>
      <c r="BAO217" s="56"/>
      <c r="BAP217" s="56"/>
      <c r="BAQ217" s="56"/>
      <c r="BAR217" s="56"/>
      <c r="BAS217" s="56"/>
      <c r="BAT217" s="56"/>
      <c r="BAU217" s="56"/>
      <c r="BAV217" s="56"/>
      <c r="BAW217" s="56"/>
      <c r="BAX217" s="56"/>
      <c r="BAY217" s="56"/>
      <c r="BAZ217" s="56"/>
      <c r="BBA217" s="56"/>
      <c r="BBB217" s="56"/>
      <c r="BBC217" s="56"/>
      <c r="BBD217" s="56"/>
      <c r="BBE217" s="56"/>
      <c r="BBF217" s="56"/>
      <c r="BBG217" s="56"/>
      <c r="BBH217" s="56"/>
      <c r="BBI217" s="56"/>
      <c r="BBJ217" s="56"/>
      <c r="BBK217" s="56"/>
      <c r="BBL217" s="56"/>
      <c r="BBM217" s="56"/>
      <c r="BBN217" s="56"/>
      <c r="BBO217" s="56"/>
      <c r="BBP217" s="56"/>
      <c r="BBQ217" s="56"/>
      <c r="BBR217" s="56"/>
      <c r="BBS217" s="56"/>
      <c r="BBT217" s="56"/>
      <c r="BBU217" s="56"/>
      <c r="BBV217" s="56"/>
      <c r="BBW217" s="56"/>
      <c r="BBX217" s="56"/>
      <c r="BBY217" s="56"/>
      <c r="BBZ217" s="56"/>
      <c r="BCA217" s="56"/>
      <c r="BCB217" s="56"/>
      <c r="BCC217" s="56"/>
      <c r="BCD217" s="56"/>
      <c r="BCE217" s="56"/>
      <c r="BCF217" s="56"/>
      <c r="BCG217" s="56"/>
      <c r="BCH217" s="56"/>
      <c r="BCI217" s="56"/>
      <c r="BCJ217" s="56"/>
      <c r="BCK217" s="56"/>
      <c r="BCL217" s="56"/>
      <c r="BCM217" s="56"/>
      <c r="BCN217" s="56"/>
      <c r="BCO217" s="56"/>
      <c r="BCP217" s="56"/>
      <c r="BCQ217" s="56"/>
      <c r="BCR217" s="56"/>
      <c r="BCS217" s="56"/>
      <c r="BCT217" s="56"/>
      <c r="BCU217" s="56"/>
      <c r="BCV217" s="56"/>
      <c r="BCW217" s="56"/>
      <c r="BCX217" s="56"/>
      <c r="BCY217" s="56"/>
      <c r="BCZ217" s="56"/>
      <c r="BDA217" s="56"/>
      <c r="BDB217" s="56"/>
      <c r="BDC217" s="56"/>
      <c r="BDD217" s="56"/>
      <c r="BDE217" s="56"/>
      <c r="BDF217" s="56"/>
      <c r="BDG217" s="56"/>
      <c r="BDH217" s="56"/>
      <c r="BDI217" s="56"/>
      <c r="BDJ217" s="56"/>
      <c r="BDK217" s="56"/>
      <c r="BDL217" s="56"/>
      <c r="BDM217" s="56"/>
      <c r="BDN217" s="56"/>
      <c r="BDO217" s="56"/>
      <c r="BDP217" s="56"/>
      <c r="BDQ217" s="56"/>
      <c r="BDR217" s="56"/>
      <c r="BDS217" s="56"/>
      <c r="BDT217" s="56"/>
      <c r="BDU217" s="56"/>
      <c r="BDV217" s="56"/>
      <c r="BDW217" s="56"/>
      <c r="BDX217" s="56"/>
      <c r="BDY217" s="56"/>
      <c r="BDZ217" s="56"/>
      <c r="BEA217" s="56"/>
      <c r="BEB217" s="56"/>
      <c r="BEC217" s="56"/>
      <c r="BED217" s="56"/>
      <c r="BEE217" s="56"/>
      <c r="BEF217" s="56"/>
      <c r="BEG217" s="56"/>
      <c r="BEH217" s="56"/>
      <c r="BEI217" s="56"/>
      <c r="BEJ217" s="56"/>
      <c r="BEK217" s="56"/>
      <c r="BEL217" s="56"/>
      <c r="BEM217" s="56"/>
      <c r="BEN217" s="56"/>
      <c r="BEO217" s="56"/>
      <c r="BEP217" s="56"/>
      <c r="BEQ217" s="56"/>
      <c r="BER217" s="56"/>
      <c r="BES217" s="56"/>
      <c r="BET217" s="56"/>
      <c r="BEU217" s="56"/>
      <c r="BEV217" s="56"/>
      <c r="BEW217" s="56"/>
      <c r="BEX217" s="56"/>
      <c r="BEY217" s="56"/>
      <c r="BEZ217" s="56"/>
      <c r="BFA217" s="56"/>
      <c r="BFB217" s="56"/>
      <c r="BFC217" s="56"/>
      <c r="BFD217" s="56"/>
      <c r="BFE217" s="56"/>
      <c r="BFF217" s="56"/>
      <c r="BFG217" s="56"/>
      <c r="BFH217" s="56"/>
      <c r="BFI217" s="56"/>
      <c r="BFJ217" s="56"/>
      <c r="BFK217" s="56"/>
      <c r="BFL217" s="56"/>
      <c r="BFM217" s="56"/>
      <c r="BFN217" s="56"/>
      <c r="BFO217" s="56"/>
      <c r="BFP217" s="56"/>
      <c r="BFQ217" s="56"/>
      <c r="BFR217" s="56"/>
      <c r="BFS217" s="56"/>
      <c r="BFT217" s="56"/>
      <c r="BFU217" s="56"/>
      <c r="BFV217" s="56"/>
      <c r="BFW217" s="56"/>
      <c r="BFX217" s="56"/>
      <c r="BFY217" s="56"/>
      <c r="BFZ217" s="56"/>
      <c r="BGA217" s="56"/>
      <c r="BGB217" s="56"/>
      <c r="BGC217" s="56"/>
      <c r="BGD217" s="56"/>
      <c r="BGE217" s="56"/>
      <c r="BGF217" s="56"/>
      <c r="BGG217" s="56"/>
      <c r="BGH217" s="56"/>
      <c r="BGI217" s="56"/>
      <c r="BGJ217" s="56"/>
      <c r="BGK217" s="56"/>
      <c r="BGL217" s="56"/>
      <c r="BGM217" s="56"/>
      <c r="BGN217" s="56"/>
      <c r="BGO217" s="56"/>
      <c r="BGP217" s="56"/>
      <c r="BGQ217" s="56"/>
      <c r="BGR217" s="56"/>
      <c r="BGS217" s="56"/>
      <c r="BGT217" s="56"/>
      <c r="BGU217" s="56"/>
      <c r="BGV217" s="56"/>
      <c r="BGW217" s="56"/>
      <c r="BGX217" s="56"/>
      <c r="BGY217" s="56"/>
      <c r="BGZ217" s="56"/>
      <c r="BHA217" s="56"/>
      <c r="BHB217" s="56"/>
      <c r="BHC217" s="56"/>
      <c r="BHD217" s="56"/>
      <c r="BHE217" s="56"/>
      <c r="BHF217" s="56"/>
      <c r="BHG217" s="56"/>
      <c r="BHH217" s="56"/>
      <c r="BHI217" s="56"/>
      <c r="BHJ217" s="56"/>
      <c r="BHK217" s="56"/>
      <c r="BHL217" s="56"/>
      <c r="BHM217" s="56"/>
      <c r="BHN217" s="56"/>
      <c r="BHO217" s="56"/>
      <c r="BHP217" s="56"/>
      <c r="BHQ217" s="56"/>
      <c r="BHR217" s="56"/>
      <c r="BHS217" s="56"/>
      <c r="BHT217" s="56"/>
      <c r="BHU217" s="56"/>
      <c r="BHV217" s="56"/>
      <c r="BHW217" s="56"/>
      <c r="BHX217" s="56"/>
      <c r="BHY217" s="56"/>
      <c r="BHZ217" s="56"/>
      <c r="BIA217" s="56"/>
      <c r="BIB217" s="56"/>
      <c r="BIC217" s="56"/>
      <c r="BID217" s="56"/>
      <c r="BIE217" s="56"/>
      <c r="BIF217" s="56"/>
      <c r="BIG217" s="56"/>
      <c r="BIH217" s="56"/>
      <c r="BII217" s="56"/>
      <c r="BIJ217" s="56"/>
      <c r="BIK217" s="56"/>
      <c r="BIL217" s="56"/>
      <c r="BIM217" s="56"/>
      <c r="BIN217" s="56"/>
      <c r="BIO217" s="56"/>
      <c r="BIP217" s="56"/>
      <c r="BIQ217" s="56"/>
      <c r="BIR217" s="56"/>
      <c r="BIS217" s="56"/>
      <c r="BIT217" s="56"/>
      <c r="BIU217" s="56"/>
      <c r="BIV217" s="56"/>
      <c r="BIW217" s="56"/>
      <c r="BIX217" s="56"/>
      <c r="BIY217" s="56"/>
      <c r="BIZ217" s="56"/>
      <c r="BJA217" s="56"/>
      <c r="BJB217" s="56"/>
      <c r="BJC217" s="56"/>
      <c r="BJD217" s="56"/>
      <c r="BJE217" s="56"/>
      <c r="BJF217" s="56"/>
      <c r="BJG217" s="56"/>
      <c r="BJH217" s="56"/>
      <c r="BJI217" s="56"/>
      <c r="BJJ217" s="56"/>
      <c r="BJK217" s="56"/>
      <c r="BJL217" s="56"/>
      <c r="BJM217" s="56"/>
      <c r="BJN217" s="56"/>
      <c r="BJO217" s="56"/>
      <c r="BJP217" s="56"/>
      <c r="BJQ217" s="56"/>
      <c r="BJR217" s="56"/>
      <c r="BJS217" s="56"/>
      <c r="BJT217" s="56"/>
      <c r="BJU217" s="56"/>
      <c r="BJV217" s="56"/>
      <c r="BJW217" s="56"/>
      <c r="BJX217" s="56"/>
      <c r="BJY217" s="56"/>
      <c r="BJZ217" s="56"/>
      <c r="BKA217" s="56"/>
      <c r="BKB217" s="56"/>
      <c r="BKC217" s="56"/>
      <c r="BKD217" s="56"/>
      <c r="BKE217" s="56"/>
      <c r="BKF217" s="56"/>
      <c r="BKG217" s="56"/>
      <c r="BKH217" s="56"/>
      <c r="BKI217" s="56"/>
      <c r="BKJ217" s="56"/>
      <c r="BKK217" s="56"/>
      <c r="BKL217" s="56"/>
      <c r="BKM217" s="56"/>
      <c r="BKN217" s="56"/>
      <c r="BKO217" s="56"/>
      <c r="BKP217" s="56"/>
      <c r="BKQ217" s="56"/>
      <c r="BKR217" s="56"/>
      <c r="BKS217" s="56"/>
      <c r="BKT217" s="56"/>
      <c r="BKU217" s="56"/>
      <c r="BKV217" s="56"/>
      <c r="BKW217" s="56"/>
      <c r="BKX217" s="56"/>
      <c r="BKY217" s="56"/>
      <c r="BKZ217" s="56"/>
      <c r="BLA217" s="56"/>
      <c r="BLB217" s="56"/>
      <c r="BLC217" s="56"/>
      <c r="BLD217" s="56"/>
      <c r="BLE217" s="56"/>
      <c r="BLF217" s="56"/>
      <c r="BLG217" s="56"/>
      <c r="BLH217" s="56"/>
      <c r="BLI217" s="56"/>
      <c r="BLJ217" s="56"/>
      <c r="BLK217" s="56"/>
      <c r="BLL217" s="56"/>
      <c r="BLM217" s="56"/>
      <c r="BLN217" s="56"/>
      <c r="BLO217" s="56"/>
      <c r="BLP217" s="56"/>
      <c r="BLQ217" s="56"/>
      <c r="BLR217" s="56"/>
      <c r="BLS217" s="56"/>
      <c r="BLT217" s="56"/>
      <c r="BLU217" s="56"/>
      <c r="BLV217" s="56"/>
      <c r="BLW217" s="56"/>
      <c r="BLX217" s="56"/>
      <c r="BLY217" s="56"/>
      <c r="BLZ217" s="56"/>
      <c r="BMA217" s="56"/>
      <c r="BMB217" s="56"/>
      <c r="BMC217" s="56"/>
      <c r="BMD217" s="56"/>
      <c r="BME217" s="56"/>
      <c r="BMF217" s="56"/>
      <c r="BMG217" s="56"/>
      <c r="BMH217" s="56"/>
      <c r="BMI217" s="56"/>
      <c r="BMJ217" s="56"/>
      <c r="BMK217" s="56"/>
      <c r="BML217" s="56"/>
      <c r="BMM217" s="56"/>
      <c r="BMN217" s="56"/>
      <c r="BMO217" s="56"/>
      <c r="BMP217" s="56"/>
      <c r="BMQ217" s="56"/>
      <c r="BMR217" s="56"/>
      <c r="BMS217" s="56"/>
      <c r="BMT217" s="56"/>
      <c r="BMU217" s="56"/>
      <c r="BMV217" s="56"/>
      <c r="BMW217" s="56"/>
      <c r="BMX217" s="56"/>
      <c r="BMY217" s="56"/>
      <c r="BMZ217" s="56"/>
      <c r="BNA217" s="56"/>
      <c r="BNB217" s="56"/>
      <c r="BNC217" s="56"/>
      <c r="BND217" s="56"/>
      <c r="BNE217" s="56"/>
      <c r="BNF217" s="56"/>
      <c r="BNG217" s="56"/>
      <c r="BNH217" s="56"/>
      <c r="BNI217" s="56"/>
      <c r="BNJ217" s="56"/>
      <c r="BNK217" s="56"/>
      <c r="BNL217" s="56"/>
      <c r="BNM217" s="56"/>
      <c r="BNN217" s="56"/>
      <c r="BNO217" s="56"/>
      <c r="BNP217" s="56"/>
      <c r="BNQ217" s="56"/>
      <c r="BNR217" s="56"/>
      <c r="BNS217" s="56"/>
      <c r="BNT217" s="56"/>
      <c r="BNU217" s="56"/>
      <c r="BNV217" s="56"/>
      <c r="BNW217" s="56"/>
      <c r="BNX217" s="56"/>
      <c r="BNY217" s="56"/>
      <c r="BNZ217" s="56"/>
      <c r="BOA217" s="56"/>
      <c r="BOB217" s="56"/>
      <c r="BOC217" s="56"/>
      <c r="BOD217" s="56"/>
      <c r="BOE217" s="56"/>
      <c r="BOF217" s="56"/>
      <c r="BOG217" s="56"/>
      <c r="BOH217" s="56"/>
      <c r="BOI217" s="56"/>
      <c r="BOJ217" s="56"/>
      <c r="BOK217" s="56"/>
      <c r="BOL217" s="56"/>
      <c r="BOM217" s="56"/>
      <c r="BON217" s="56"/>
      <c r="BOO217" s="56"/>
      <c r="BOP217" s="56"/>
      <c r="BOQ217" s="56"/>
      <c r="BOR217" s="56"/>
      <c r="BOS217" s="56"/>
      <c r="BOT217" s="56"/>
      <c r="BOU217" s="56"/>
      <c r="BOV217" s="56"/>
      <c r="BOW217" s="56"/>
      <c r="BOX217" s="56"/>
      <c r="BOY217" s="56"/>
      <c r="BOZ217" s="56"/>
      <c r="BPA217" s="56"/>
      <c r="BPB217" s="56"/>
      <c r="BPC217" s="56"/>
      <c r="BPD217" s="56"/>
      <c r="BPE217" s="56"/>
      <c r="BPF217" s="56"/>
      <c r="BPG217" s="56"/>
      <c r="BPH217" s="56"/>
      <c r="BPI217" s="56"/>
      <c r="BPJ217" s="56"/>
      <c r="BPK217" s="56"/>
      <c r="BPL217" s="56"/>
      <c r="BPM217" s="56"/>
      <c r="BPN217" s="56"/>
      <c r="BPO217" s="56"/>
      <c r="BPP217" s="56"/>
      <c r="BPQ217" s="56"/>
      <c r="BPR217" s="56"/>
      <c r="BPS217" s="56"/>
      <c r="BPT217" s="56"/>
      <c r="BPU217" s="56"/>
      <c r="BPV217" s="56"/>
      <c r="BPW217" s="56"/>
      <c r="BPX217" s="56"/>
      <c r="BPY217" s="56"/>
      <c r="BPZ217" s="56"/>
      <c r="BQA217" s="56"/>
      <c r="BQB217" s="56"/>
      <c r="BQC217" s="56"/>
      <c r="BQD217" s="56"/>
      <c r="BQE217" s="56"/>
      <c r="BQF217" s="56"/>
      <c r="BQG217" s="56"/>
      <c r="BQH217" s="56"/>
      <c r="BQI217" s="56"/>
      <c r="BQJ217" s="56"/>
      <c r="BQK217" s="56"/>
      <c r="BQL217" s="56"/>
      <c r="BQM217" s="56"/>
      <c r="BQN217" s="56"/>
      <c r="BQO217" s="56"/>
      <c r="BQP217" s="56"/>
      <c r="BQQ217" s="56"/>
      <c r="BQR217" s="56"/>
      <c r="BQS217" s="56"/>
      <c r="BQT217" s="56"/>
      <c r="BQU217" s="56"/>
      <c r="BQV217" s="56"/>
      <c r="BQW217" s="56"/>
      <c r="BQX217" s="56"/>
      <c r="BQY217" s="56"/>
      <c r="BQZ217" s="56"/>
      <c r="BRA217" s="56"/>
      <c r="BRB217" s="56"/>
      <c r="BRC217" s="56"/>
      <c r="BRD217" s="56"/>
      <c r="BRE217" s="56"/>
      <c r="BRF217" s="56"/>
      <c r="BRG217" s="56"/>
      <c r="BRH217" s="56"/>
      <c r="BRI217" s="56"/>
      <c r="BRJ217" s="56"/>
      <c r="BRK217" s="56"/>
      <c r="BRL217" s="56"/>
      <c r="BRM217" s="56"/>
      <c r="BRN217" s="56"/>
      <c r="BRO217" s="56"/>
      <c r="BRP217" s="56"/>
      <c r="BRQ217" s="56"/>
      <c r="BRR217" s="56"/>
      <c r="BRS217" s="56"/>
      <c r="BRT217" s="56"/>
      <c r="BRU217" s="56"/>
      <c r="BRV217" s="56"/>
      <c r="BRW217" s="56"/>
      <c r="BRX217" s="56"/>
      <c r="BRY217" s="56"/>
      <c r="BRZ217" s="56"/>
      <c r="BSA217" s="56"/>
      <c r="BSB217" s="56"/>
      <c r="BSC217" s="56"/>
      <c r="BSD217" s="56"/>
      <c r="BSE217" s="56"/>
      <c r="BSF217" s="56"/>
      <c r="BSG217" s="56"/>
      <c r="BSH217" s="56"/>
      <c r="BSI217" s="56"/>
      <c r="BSJ217" s="56"/>
      <c r="BSK217" s="56"/>
      <c r="BSL217" s="56"/>
      <c r="BSM217" s="56"/>
      <c r="BSN217" s="56"/>
      <c r="BSO217" s="56"/>
      <c r="BSP217" s="56"/>
      <c r="BSQ217" s="56"/>
      <c r="BSR217" s="56"/>
      <c r="BSS217" s="56"/>
      <c r="BST217" s="56"/>
      <c r="BSU217" s="56"/>
      <c r="BSV217" s="56"/>
      <c r="BSW217" s="56"/>
      <c r="BSX217" s="56"/>
      <c r="BSY217" s="56"/>
      <c r="BSZ217" s="56"/>
      <c r="BTA217" s="56"/>
      <c r="BTB217" s="56"/>
      <c r="BTC217" s="56"/>
      <c r="BTD217" s="56"/>
      <c r="BTE217" s="56"/>
      <c r="BTF217" s="56"/>
      <c r="BTG217" s="56"/>
      <c r="BTH217" s="56"/>
      <c r="BTI217" s="56"/>
      <c r="BTJ217" s="56"/>
      <c r="BTK217" s="56"/>
      <c r="BTL217" s="56"/>
      <c r="BTM217" s="56"/>
      <c r="BTN217" s="56"/>
      <c r="BTO217" s="56"/>
      <c r="BTP217" s="56"/>
      <c r="BTQ217" s="56"/>
      <c r="BTR217" s="56"/>
      <c r="BTS217" s="56"/>
      <c r="BTT217" s="56"/>
      <c r="BTU217" s="56"/>
      <c r="BTV217" s="56"/>
      <c r="BTW217" s="56"/>
      <c r="BTX217" s="56"/>
      <c r="BTY217" s="56"/>
      <c r="BTZ217" s="56"/>
      <c r="BUA217" s="56"/>
      <c r="BUB217" s="56"/>
      <c r="BUC217" s="56"/>
      <c r="BUD217" s="56"/>
      <c r="BUE217" s="56"/>
      <c r="BUF217" s="56"/>
      <c r="BUG217" s="56"/>
      <c r="BUH217" s="56"/>
      <c r="BUI217" s="56"/>
      <c r="BUJ217" s="56"/>
      <c r="BUK217" s="56"/>
      <c r="BUL217" s="56"/>
      <c r="BUM217" s="56"/>
      <c r="BUN217" s="56"/>
      <c r="BUO217" s="56"/>
      <c r="BUP217" s="56"/>
      <c r="BUQ217" s="56"/>
      <c r="BUR217" s="56"/>
      <c r="BUS217" s="56"/>
      <c r="BUT217" s="56"/>
      <c r="BUU217" s="56"/>
      <c r="BUV217" s="56"/>
      <c r="BUW217" s="56"/>
      <c r="BUX217" s="56"/>
      <c r="BUY217" s="56"/>
      <c r="BUZ217" s="56"/>
      <c r="BVA217" s="56"/>
      <c r="BVB217" s="56"/>
      <c r="BVC217" s="56"/>
      <c r="BVD217" s="56"/>
      <c r="BVE217" s="56"/>
      <c r="BVF217" s="56"/>
      <c r="BVG217" s="56"/>
      <c r="BVH217" s="56"/>
      <c r="BVI217" s="56"/>
      <c r="BVJ217" s="56"/>
      <c r="BVK217" s="56"/>
      <c r="BVL217" s="56"/>
      <c r="BVM217" s="56"/>
      <c r="BVN217" s="56"/>
      <c r="BVO217" s="56"/>
      <c r="BVP217" s="56"/>
      <c r="BVQ217" s="56"/>
      <c r="BVR217" s="56"/>
      <c r="BVS217" s="56"/>
      <c r="BVT217" s="56"/>
      <c r="BVU217" s="56"/>
      <c r="BVV217" s="56"/>
      <c r="BVW217" s="56"/>
      <c r="BVX217" s="56"/>
      <c r="BVY217" s="56"/>
      <c r="BVZ217" s="56"/>
      <c r="BWA217" s="56"/>
      <c r="BWB217" s="56"/>
      <c r="BWC217" s="56"/>
      <c r="BWD217" s="56"/>
      <c r="BWE217" s="56"/>
      <c r="BWF217" s="56"/>
      <c r="BWG217" s="56"/>
      <c r="BWH217" s="56"/>
      <c r="BWI217" s="56"/>
      <c r="BWJ217" s="56"/>
      <c r="BWK217" s="56"/>
      <c r="BWL217" s="56"/>
      <c r="BWM217" s="56"/>
      <c r="BWN217" s="56"/>
      <c r="BWO217" s="56"/>
      <c r="BWP217" s="56"/>
      <c r="BWQ217" s="56"/>
      <c r="BWR217" s="56"/>
      <c r="BWS217" s="56"/>
      <c r="BWT217" s="56"/>
      <c r="BWU217" s="56"/>
      <c r="BWV217" s="56"/>
      <c r="BWW217" s="56"/>
      <c r="BWX217" s="56"/>
      <c r="BWY217" s="56"/>
      <c r="BWZ217" s="56"/>
      <c r="BXA217" s="56"/>
      <c r="BXB217" s="56"/>
      <c r="BXC217" s="56"/>
      <c r="BXD217" s="56"/>
      <c r="BXE217" s="56"/>
      <c r="BXF217" s="56"/>
      <c r="BXG217" s="56"/>
      <c r="BXH217" s="56"/>
      <c r="BXI217" s="56"/>
      <c r="BXJ217" s="56"/>
      <c r="BXK217" s="56"/>
      <c r="BXL217" s="56"/>
      <c r="BXM217" s="56"/>
      <c r="BXN217" s="56"/>
      <c r="BXO217" s="56"/>
      <c r="BXP217" s="56"/>
      <c r="BXQ217" s="56"/>
      <c r="BXR217" s="56"/>
      <c r="BXS217" s="56"/>
      <c r="BXT217" s="56"/>
      <c r="BXU217" s="56"/>
      <c r="BXV217" s="56"/>
      <c r="BXW217" s="56"/>
      <c r="BXX217" s="56"/>
      <c r="BXY217" s="56"/>
      <c r="BXZ217" s="56"/>
      <c r="BYA217" s="56"/>
      <c r="BYB217" s="56"/>
      <c r="BYC217" s="56"/>
      <c r="BYD217" s="56"/>
      <c r="BYE217" s="56"/>
      <c r="BYF217" s="56"/>
      <c r="BYG217" s="56"/>
      <c r="BYH217" s="56"/>
      <c r="BYI217" s="56"/>
      <c r="BYJ217" s="56"/>
      <c r="BYK217" s="56"/>
      <c r="BYL217" s="56"/>
      <c r="BYM217" s="56"/>
      <c r="BYN217" s="56"/>
      <c r="BYO217" s="56"/>
      <c r="BYP217" s="56"/>
      <c r="BYQ217" s="56"/>
      <c r="BYR217" s="56"/>
      <c r="BYS217" s="56"/>
      <c r="BYT217" s="56"/>
      <c r="BYU217" s="56"/>
      <c r="BYV217" s="56"/>
      <c r="BYW217" s="56"/>
      <c r="BYX217" s="56"/>
      <c r="BYY217" s="56"/>
      <c r="BYZ217" s="56"/>
      <c r="BZA217" s="56"/>
      <c r="BZB217" s="56"/>
      <c r="BZC217" s="56"/>
      <c r="BZD217" s="56"/>
      <c r="BZE217" s="56"/>
      <c r="BZF217" s="56"/>
      <c r="BZG217" s="56"/>
      <c r="BZH217" s="56"/>
      <c r="BZI217" s="56"/>
      <c r="BZJ217" s="56"/>
      <c r="BZK217" s="56"/>
      <c r="BZL217" s="56"/>
      <c r="BZM217" s="56"/>
      <c r="BZN217" s="56"/>
      <c r="BZO217" s="56"/>
      <c r="BZP217" s="56"/>
      <c r="BZQ217" s="56"/>
      <c r="BZR217" s="56"/>
      <c r="BZS217" s="56"/>
      <c r="BZT217" s="56"/>
      <c r="BZU217" s="56"/>
      <c r="BZV217" s="56"/>
      <c r="BZW217" s="56"/>
      <c r="BZX217" s="56"/>
      <c r="BZY217" s="56"/>
      <c r="BZZ217" s="56"/>
      <c r="CAA217" s="56"/>
      <c r="CAB217" s="56"/>
      <c r="CAC217" s="56"/>
      <c r="CAD217" s="56"/>
      <c r="CAE217" s="56"/>
      <c r="CAF217" s="56"/>
      <c r="CAG217" s="56"/>
      <c r="CAH217" s="56"/>
      <c r="CAI217" s="56"/>
      <c r="CAJ217" s="56"/>
      <c r="CAK217" s="56"/>
      <c r="CAL217" s="56"/>
      <c r="CAM217" s="56"/>
      <c r="CAN217" s="56"/>
      <c r="CAO217" s="56"/>
      <c r="CAP217" s="56"/>
      <c r="CAQ217" s="56"/>
      <c r="CAR217" s="56"/>
      <c r="CAS217" s="56"/>
      <c r="CAT217" s="56"/>
      <c r="CAU217" s="56"/>
      <c r="CAV217" s="56"/>
      <c r="CAW217" s="56"/>
      <c r="CAX217" s="56"/>
      <c r="CAY217" s="56"/>
      <c r="CAZ217" s="56"/>
      <c r="CBA217" s="56"/>
      <c r="CBB217" s="56"/>
      <c r="CBC217" s="56"/>
      <c r="CBD217" s="56"/>
      <c r="CBE217" s="56"/>
      <c r="CBF217" s="56"/>
      <c r="CBG217" s="56"/>
      <c r="CBH217" s="56"/>
      <c r="CBI217" s="56"/>
      <c r="CBJ217" s="56"/>
      <c r="CBK217" s="56"/>
      <c r="CBL217" s="56"/>
      <c r="CBM217" s="56"/>
      <c r="CBN217" s="56"/>
      <c r="CBO217" s="56"/>
      <c r="CBP217" s="56"/>
      <c r="CBQ217" s="56"/>
      <c r="CBR217" s="56"/>
      <c r="CBS217" s="56"/>
      <c r="CBT217" s="56"/>
      <c r="CBU217" s="56"/>
      <c r="CBV217" s="56"/>
      <c r="CBW217" s="56"/>
      <c r="CBX217" s="56"/>
      <c r="CBY217" s="56"/>
      <c r="CBZ217" s="56"/>
      <c r="CCA217" s="56"/>
      <c r="CCB217" s="56"/>
      <c r="CCC217" s="56"/>
      <c r="CCD217" s="56"/>
      <c r="CCE217" s="56"/>
      <c r="CCF217" s="56"/>
      <c r="CCG217" s="56"/>
      <c r="CCH217" s="56"/>
      <c r="CCI217" s="56"/>
      <c r="CCJ217" s="56"/>
      <c r="CCK217" s="56"/>
      <c r="CCL217" s="56"/>
      <c r="CCM217" s="56"/>
      <c r="CCN217" s="56"/>
      <c r="CCO217" s="56"/>
      <c r="CCP217" s="56"/>
      <c r="CCQ217" s="56"/>
      <c r="CCR217" s="56"/>
      <c r="CCS217" s="56"/>
      <c r="CCT217" s="56"/>
      <c r="CCU217" s="56"/>
      <c r="CCV217" s="56"/>
      <c r="CCW217" s="56"/>
      <c r="CCX217" s="56"/>
      <c r="CCY217" s="56"/>
      <c r="CCZ217" s="56"/>
      <c r="CDA217" s="56"/>
      <c r="CDB217" s="56"/>
      <c r="CDC217" s="56"/>
      <c r="CDD217" s="56"/>
      <c r="CDE217" s="56"/>
      <c r="CDF217" s="56"/>
      <c r="CDG217" s="56"/>
      <c r="CDH217" s="56"/>
      <c r="CDI217" s="56"/>
      <c r="CDJ217" s="56"/>
      <c r="CDK217" s="56"/>
      <c r="CDL217" s="56"/>
      <c r="CDM217" s="56"/>
      <c r="CDN217" s="56"/>
      <c r="CDO217" s="56"/>
      <c r="CDP217" s="56"/>
      <c r="CDQ217" s="56"/>
      <c r="CDR217" s="56"/>
      <c r="CDS217" s="56"/>
      <c r="CDT217" s="56"/>
      <c r="CDU217" s="56"/>
      <c r="CDV217" s="56"/>
      <c r="CDW217" s="56"/>
      <c r="CDX217" s="56"/>
      <c r="CDY217" s="56"/>
      <c r="CDZ217" s="56"/>
      <c r="CEA217" s="56"/>
      <c r="CEB217" s="56"/>
      <c r="CEC217" s="56"/>
      <c r="CED217" s="56"/>
      <c r="CEE217" s="56"/>
      <c r="CEF217" s="56"/>
      <c r="CEG217" s="56"/>
      <c r="CEH217" s="56"/>
      <c r="CEI217" s="56"/>
      <c r="CEJ217" s="56"/>
      <c r="CEK217" s="56"/>
      <c r="CEL217" s="56"/>
      <c r="CEM217" s="56"/>
      <c r="CEN217" s="56"/>
      <c r="CEO217" s="56"/>
      <c r="CEP217" s="56"/>
      <c r="CEQ217" s="56"/>
      <c r="CER217" s="56"/>
      <c r="CES217" s="56"/>
      <c r="CET217" s="56"/>
      <c r="CEU217" s="56"/>
      <c r="CEV217" s="56"/>
      <c r="CEW217" s="56"/>
      <c r="CEX217" s="56"/>
      <c r="CEY217" s="56"/>
      <c r="CEZ217" s="56"/>
      <c r="CFA217" s="56"/>
      <c r="CFB217" s="56"/>
      <c r="CFC217" s="56"/>
      <c r="CFD217" s="56"/>
      <c r="CFE217" s="56"/>
      <c r="CFF217" s="56"/>
      <c r="CFG217" s="56"/>
      <c r="CFH217" s="56"/>
      <c r="CFI217" s="56"/>
      <c r="CFJ217" s="56"/>
      <c r="CFK217" s="56"/>
      <c r="CFL217" s="56"/>
      <c r="CFM217" s="56"/>
      <c r="CFN217" s="56"/>
      <c r="CFO217" s="56"/>
      <c r="CFP217" s="56"/>
      <c r="CFQ217" s="56"/>
      <c r="CFR217" s="56"/>
      <c r="CFS217" s="56"/>
      <c r="CFT217" s="56"/>
      <c r="CFU217" s="56"/>
      <c r="CFV217" s="56"/>
      <c r="CFW217" s="56"/>
      <c r="CFX217" s="56"/>
      <c r="CFY217" s="56"/>
      <c r="CFZ217" s="56"/>
      <c r="CGA217" s="56"/>
      <c r="CGB217" s="56"/>
      <c r="CGC217" s="56"/>
      <c r="CGD217" s="56"/>
      <c r="CGE217" s="56"/>
      <c r="CGF217" s="56"/>
      <c r="CGG217" s="56"/>
      <c r="CGH217" s="56"/>
      <c r="CGI217" s="56"/>
      <c r="CGJ217" s="56"/>
      <c r="CGK217" s="56"/>
      <c r="CGL217" s="56"/>
      <c r="CGM217" s="56"/>
      <c r="CGN217" s="56"/>
      <c r="CGO217" s="56"/>
      <c r="CGP217" s="56"/>
      <c r="CGQ217" s="56"/>
      <c r="CGR217" s="56"/>
      <c r="CGS217" s="56"/>
      <c r="CGT217" s="56"/>
      <c r="CGU217" s="56"/>
      <c r="CGV217" s="56"/>
      <c r="CGW217" s="56"/>
      <c r="CGX217" s="56"/>
      <c r="CGY217" s="56"/>
      <c r="CGZ217" s="56"/>
      <c r="CHA217" s="56"/>
      <c r="CHB217" s="56"/>
      <c r="CHC217" s="56"/>
      <c r="CHD217" s="56"/>
      <c r="CHE217" s="56"/>
      <c r="CHF217" s="56"/>
      <c r="CHG217" s="56"/>
      <c r="CHH217" s="56"/>
      <c r="CHI217" s="56"/>
      <c r="CHJ217" s="56"/>
      <c r="CHK217" s="56"/>
      <c r="CHL217" s="56"/>
      <c r="CHM217" s="56"/>
      <c r="CHN217" s="56"/>
      <c r="CHO217" s="56"/>
      <c r="CHP217" s="56"/>
      <c r="CHQ217" s="56"/>
      <c r="CHR217" s="56"/>
      <c r="CHS217" s="56"/>
      <c r="CHT217" s="56"/>
      <c r="CHU217" s="56"/>
      <c r="CHV217" s="56"/>
      <c r="CHW217" s="56"/>
      <c r="CHX217" s="56"/>
      <c r="CHY217" s="56"/>
      <c r="CHZ217" s="56"/>
      <c r="CIA217" s="56"/>
      <c r="CIB217" s="56"/>
      <c r="CIC217" s="56"/>
      <c r="CID217" s="56"/>
      <c r="CIE217" s="56"/>
      <c r="CIF217" s="56"/>
      <c r="CIG217" s="56"/>
      <c r="CIH217" s="56"/>
      <c r="CII217" s="56"/>
      <c r="CIJ217" s="56"/>
      <c r="CIK217" s="56"/>
      <c r="CIL217" s="56"/>
      <c r="CIM217" s="56"/>
      <c r="CIN217" s="56"/>
      <c r="CIO217" s="56"/>
      <c r="CIP217" s="56"/>
      <c r="CIQ217" s="56"/>
      <c r="CIR217" s="56"/>
      <c r="CIS217" s="56"/>
      <c r="CIT217" s="56"/>
      <c r="CIU217" s="56"/>
      <c r="CIV217" s="56"/>
      <c r="CIW217" s="56"/>
      <c r="CIX217" s="56"/>
      <c r="CIY217" s="56"/>
      <c r="CIZ217" s="56"/>
      <c r="CJA217" s="56"/>
      <c r="CJB217" s="56"/>
      <c r="CJC217" s="56"/>
      <c r="CJD217" s="56"/>
      <c r="CJE217" s="56"/>
      <c r="CJF217" s="56"/>
      <c r="CJG217" s="56"/>
      <c r="CJH217" s="56"/>
      <c r="CJI217" s="56"/>
      <c r="CJJ217" s="56"/>
      <c r="CJK217" s="56"/>
      <c r="CJL217" s="56"/>
      <c r="CJM217" s="56"/>
      <c r="CJN217" s="56"/>
      <c r="CJO217" s="56"/>
      <c r="CJP217" s="56"/>
      <c r="CJQ217" s="56"/>
      <c r="CJR217" s="56"/>
      <c r="CJS217" s="56"/>
      <c r="CJT217" s="56"/>
      <c r="CJU217" s="56"/>
      <c r="CJV217" s="56"/>
      <c r="CJW217" s="56"/>
      <c r="CJX217" s="56"/>
      <c r="CJY217" s="56"/>
      <c r="CJZ217" s="56"/>
      <c r="CKA217" s="56"/>
      <c r="CKB217" s="56"/>
      <c r="CKC217" s="56"/>
      <c r="CKD217" s="56"/>
      <c r="CKE217" s="56"/>
      <c r="CKF217" s="56"/>
      <c r="CKG217" s="56"/>
      <c r="CKH217" s="56"/>
      <c r="CKI217" s="56"/>
      <c r="CKJ217" s="56"/>
      <c r="CKK217" s="56"/>
      <c r="CKL217" s="56"/>
      <c r="CKM217" s="56"/>
      <c r="CKN217" s="56"/>
      <c r="CKO217" s="56"/>
      <c r="CKP217" s="56"/>
      <c r="CKQ217" s="56"/>
      <c r="CKR217" s="56"/>
      <c r="CKS217" s="56"/>
      <c r="CKT217" s="56"/>
      <c r="CKU217" s="56"/>
      <c r="CKV217" s="56"/>
      <c r="CKW217" s="56"/>
      <c r="CKX217" s="56"/>
      <c r="CKY217" s="56"/>
      <c r="CKZ217" s="56"/>
      <c r="CLA217" s="56"/>
      <c r="CLB217" s="56"/>
      <c r="CLC217" s="56"/>
      <c r="CLD217" s="56"/>
      <c r="CLE217" s="56"/>
      <c r="CLF217" s="56"/>
      <c r="CLG217" s="56"/>
      <c r="CLH217" s="56"/>
      <c r="CLI217" s="56"/>
      <c r="CLJ217" s="56"/>
      <c r="CLK217" s="56"/>
      <c r="CLL217" s="56"/>
      <c r="CLM217" s="56"/>
      <c r="CLN217" s="56"/>
      <c r="CLO217" s="56"/>
      <c r="CLP217" s="56"/>
      <c r="CLQ217" s="56"/>
      <c r="CLR217" s="56"/>
      <c r="CLS217" s="56"/>
      <c r="CLT217" s="56"/>
      <c r="CLU217" s="56"/>
      <c r="CLV217" s="56"/>
      <c r="CLW217" s="56"/>
      <c r="CLX217" s="56"/>
      <c r="CLY217" s="56"/>
      <c r="CLZ217" s="56"/>
      <c r="CMA217" s="56"/>
      <c r="CMB217" s="56"/>
      <c r="CMC217" s="56"/>
      <c r="CMD217" s="56"/>
      <c r="CME217" s="56"/>
      <c r="CMF217" s="56"/>
      <c r="CMG217" s="56"/>
      <c r="CMH217" s="56"/>
      <c r="CMI217" s="56"/>
      <c r="CMJ217" s="56"/>
      <c r="CMK217" s="56"/>
      <c r="CML217" s="56"/>
      <c r="CMM217" s="56"/>
      <c r="CMN217" s="56"/>
      <c r="CMO217" s="56"/>
      <c r="CMP217" s="56"/>
      <c r="CMQ217" s="56"/>
      <c r="CMR217" s="56"/>
      <c r="CMS217" s="56"/>
      <c r="CMT217" s="56"/>
      <c r="CMU217" s="56"/>
      <c r="CMV217" s="56"/>
      <c r="CMW217" s="56"/>
      <c r="CMX217" s="56"/>
      <c r="CMY217" s="56"/>
      <c r="CMZ217" s="56"/>
      <c r="CNA217" s="56"/>
      <c r="CNB217" s="56"/>
      <c r="CNC217" s="56"/>
      <c r="CND217" s="56"/>
      <c r="CNE217" s="56"/>
      <c r="CNF217" s="56"/>
      <c r="CNG217" s="56"/>
      <c r="CNH217" s="56"/>
      <c r="CNI217" s="56"/>
      <c r="CNJ217" s="56"/>
      <c r="CNK217" s="56"/>
      <c r="CNL217" s="56"/>
      <c r="CNM217" s="56"/>
      <c r="CNN217" s="56"/>
      <c r="CNO217" s="56"/>
      <c r="CNP217" s="56"/>
      <c r="CNQ217" s="56"/>
      <c r="CNR217" s="56"/>
      <c r="CNS217" s="56"/>
      <c r="CNT217" s="56"/>
      <c r="CNU217" s="56"/>
      <c r="CNV217" s="56"/>
      <c r="CNW217" s="56"/>
      <c r="CNX217" s="56"/>
      <c r="CNY217" s="56"/>
      <c r="CNZ217" s="56"/>
      <c r="COA217" s="56"/>
      <c r="COB217" s="56"/>
      <c r="COC217" s="56"/>
      <c r="COD217" s="56"/>
      <c r="COE217" s="56"/>
      <c r="COF217" s="56"/>
      <c r="COG217" s="56"/>
      <c r="COH217" s="56"/>
      <c r="COI217" s="56"/>
      <c r="COJ217" s="56"/>
      <c r="COK217" s="56"/>
      <c r="COL217" s="56"/>
      <c r="COM217" s="56"/>
      <c r="CON217" s="56"/>
      <c r="COO217" s="56"/>
      <c r="COP217" s="56"/>
      <c r="COQ217" s="56"/>
      <c r="COR217" s="56"/>
      <c r="COS217" s="56"/>
      <c r="COT217" s="56"/>
      <c r="COU217" s="56"/>
      <c r="COV217" s="56"/>
      <c r="COW217" s="56"/>
      <c r="COX217" s="56"/>
      <c r="COY217" s="56"/>
      <c r="COZ217" s="56"/>
      <c r="CPA217" s="56"/>
      <c r="CPB217" s="56"/>
      <c r="CPC217" s="56"/>
      <c r="CPD217" s="56"/>
      <c r="CPE217" s="56"/>
      <c r="CPF217" s="56"/>
      <c r="CPG217" s="56"/>
      <c r="CPH217" s="56"/>
      <c r="CPI217" s="56"/>
      <c r="CPJ217" s="56"/>
      <c r="CPK217" s="56"/>
      <c r="CPL217" s="56"/>
      <c r="CPM217" s="56"/>
      <c r="CPN217" s="56"/>
      <c r="CPO217" s="56"/>
      <c r="CPP217" s="56"/>
      <c r="CPQ217" s="56"/>
      <c r="CPR217" s="56"/>
      <c r="CPS217" s="56"/>
      <c r="CPT217" s="56"/>
      <c r="CPU217" s="56"/>
      <c r="CPV217" s="56"/>
      <c r="CPW217" s="56"/>
      <c r="CPX217" s="56"/>
      <c r="CPY217" s="56"/>
      <c r="CPZ217" s="56"/>
      <c r="CQA217" s="56"/>
      <c r="CQB217" s="56"/>
      <c r="CQC217" s="56"/>
      <c r="CQD217" s="56"/>
      <c r="CQE217" s="56"/>
      <c r="CQF217" s="56"/>
      <c r="CQG217" s="56"/>
      <c r="CQH217" s="56"/>
      <c r="CQI217" s="56"/>
      <c r="CQJ217" s="56"/>
      <c r="CQK217" s="56"/>
      <c r="CQL217" s="56"/>
      <c r="CQM217" s="56"/>
      <c r="CQN217" s="56"/>
      <c r="CQO217" s="56"/>
      <c r="CQP217" s="56"/>
      <c r="CQQ217" s="56"/>
      <c r="CQR217" s="56"/>
      <c r="CQS217" s="56"/>
      <c r="CQT217" s="56"/>
      <c r="CQU217" s="56"/>
      <c r="CQV217" s="56"/>
      <c r="CQW217" s="56"/>
      <c r="CQX217" s="56"/>
      <c r="CQY217" s="56"/>
      <c r="CQZ217" s="56"/>
      <c r="CRA217" s="56"/>
      <c r="CRB217" s="56"/>
      <c r="CRC217" s="56"/>
      <c r="CRD217" s="56"/>
      <c r="CRE217" s="56"/>
      <c r="CRF217" s="56"/>
      <c r="CRG217" s="56"/>
      <c r="CRH217" s="56"/>
      <c r="CRI217" s="56"/>
      <c r="CRJ217" s="56"/>
      <c r="CRK217" s="56"/>
      <c r="CRL217" s="56"/>
      <c r="CRM217" s="56"/>
      <c r="CRN217" s="56"/>
      <c r="CRO217" s="56"/>
      <c r="CRP217" s="56"/>
      <c r="CRQ217" s="56"/>
      <c r="CRR217" s="56"/>
      <c r="CRS217" s="56"/>
      <c r="CRT217" s="56"/>
      <c r="CRU217" s="56"/>
      <c r="CRV217" s="56"/>
      <c r="CRW217" s="56"/>
      <c r="CRX217" s="56"/>
      <c r="CRY217" s="56"/>
      <c r="CRZ217" s="56"/>
      <c r="CSA217" s="56"/>
      <c r="CSB217" s="56"/>
      <c r="CSC217" s="56"/>
      <c r="CSD217" s="56"/>
      <c r="CSE217" s="56"/>
      <c r="CSF217" s="56"/>
      <c r="CSG217" s="56"/>
      <c r="CSH217" s="56"/>
      <c r="CSI217" s="56"/>
      <c r="CSJ217" s="56"/>
      <c r="CSK217" s="56"/>
      <c r="CSL217" s="56"/>
      <c r="CSM217" s="56"/>
      <c r="CSN217" s="56"/>
      <c r="CSO217" s="56"/>
      <c r="CSP217" s="56"/>
      <c r="CSQ217" s="56"/>
      <c r="CSR217" s="56"/>
      <c r="CSS217" s="56"/>
      <c r="CST217" s="56"/>
      <c r="CSU217" s="56"/>
      <c r="CSV217" s="56"/>
      <c r="CSW217" s="56"/>
      <c r="CSX217" s="56"/>
      <c r="CSY217" s="56"/>
      <c r="CSZ217" s="56"/>
      <c r="CTA217" s="56"/>
      <c r="CTB217" s="56"/>
      <c r="CTC217" s="56"/>
      <c r="CTD217" s="56"/>
      <c r="CTE217" s="56"/>
      <c r="CTF217" s="56"/>
      <c r="CTG217" s="56"/>
      <c r="CTH217" s="56"/>
      <c r="CTI217" s="56"/>
      <c r="CTJ217" s="56"/>
      <c r="CTK217" s="56"/>
      <c r="CTL217" s="56"/>
      <c r="CTM217" s="56"/>
      <c r="CTN217" s="56"/>
      <c r="CTO217" s="56"/>
      <c r="CTP217" s="56"/>
      <c r="CTQ217" s="56"/>
      <c r="CTR217" s="56"/>
      <c r="CTS217" s="56"/>
      <c r="CTT217" s="56"/>
      <c r="CTU217" s="56"/>
      <c r="CTV217" s="56"/>
      <c r="CTW217" s="56"/>
      <c r="CTX217" s="56"/>
      <c r="CTY217" s="56"/>
      <c r="CTZ217" s="56"/>
      <c r="CUA217" s="56"/>
      <c r="CUB217" s="56"/>
      <c r="CUC217" s="56"/>
      <c r="CUD217" s="56"/>
      <c r="CUE217" s="56"/>
      <c r="CUF217" s="56"/>
      <c r="CUG217" s="56"/>
      <c r="CUH217" s="56"/>
      <c r="CUI217" s="56"/>
      <c r="CUJ217" s="56"/>
      <c r="CUK217" s="56"/>
      <c r="CUL217" s="56"/>
      <c r="CUM217" s="56"/>
      <c r="CUN217" s="56"/>
      <c r="CUO217" s="56"/>
      <c r="CUP217" s="56"/>
      <c r="CUQ217" s="56"/>
      <c r="CUR217" s="56"/>
      <c r="CUS217" s="56"/>
      <c r="CUT217" s="56"/>
      <c r="CUU217" s="56"/>
      <c r="CUV217" s="56"/>
      <c r="CUW217" s="56"/>
      <c r="CUX217" s="56"/>
      <c r="CUY217" s="56"/>
      <c r="CUZ217" s="56"/>
      <c r="CVA217" s="56"/>
      <c r="CVB217" s="56"/>
      <c r="CVC217" s="56"/>
      <c r="CVD217" s="56"/>
      <c r="CVE217" s="56"/>
      <c r="CVF217" s="56"/>
      <c r="CVG217" s="56"/>
      <c r="CVH217" s="56"/>
      <c r="CVI217" s="56"/>
      <c r="CVJ217" s="56"/>
      <c r="CVK217" s="56"/>
      <c r="CVL217" s="56"/>
      <c r="CVM217" s="56"/>
      <c r="CVN217" s="56"/>
      <c r="CVO217" s="56"/>
      <c r="CVP217" s="56"/>
      <c r="CVQ217" s="56"/>
      <c r="CVR217" s="56"/>
      <c r="CVS217" s="56"/>
      <c r="CVT217" s="56"/>
      <c r="CVU217" s="56"/>
      <c r="CVV217" s="56"/>
      <c r="CVW217" s="56"/>
      <c r="CVX217" s="56"/>
      <c r="CVY217" s="56"/>
      <c r="CVZ217" s="56"/>
      <c r="CWA217" s="56"/>
      <c r="CWB217" s="56"/>
      <c r="CWC217" s="56"/>
      <c r="CWD217" s="56"/>
      <c r="CWE217" s="56"/>
      <c r="CWF217" s="56"/>
      <c r="CWG217" s="56"/>
      <c r="CWH217" s="56"/>
      <c r="CWI217" s="56"/>
      <c r="CWJ217" s="56"/>
      <c r="CWK217" s="56"/>
      <c r="CWL217" s="56"/>
      <c r="CWM217" s="56"/>
      <c r="CWN217" s="56"/>
      <c r="CWO217" s="56"/>
      <c r="CWP217" s="56"/>
      <c r="CWQ217" s="56"/>
      <c r="CWR217" s="56"/>
      <c r="CWS217" s="56"/>
      <c r="CWT217" s="56"/>
      <c r="CWU217" s="56"/>
      <c r="CWV217" s="56"/>
      <c r="CWW217" s="56"/>
      <c r="CWX217" s="56"/>
      <c r="CWY217" s="56"/>
      <c r="CWZ217" s="56"/>
      <c r="CXA217" s="56"/>
      <c r="CXB217" s="56"/>
      <c r="CXC217" s="56"/>
      <c r="CXD217" s="56"/>
      <c r="CXE217" s="56"/>
      <c r="CXF217" s="56"/>
      <c r="CXG217" s="56"/>
      <c r="CXH217" s="56"/>
      <c r="CXI217" s="56"/>
      <c r="CXJ217" s="56"/>
      <c r="CXK217" s="56"/>
      <c r="CXL217" s="56"/>
      <c r="CXM217" s="56"/>
      <c r="CXN217" s="56"/>
      <c r="CXO217" s="56"/>
      <c r="CXP217" s="56"/>
      <c r="CXQ217" s="56"/>
      <c r="CXR217" s="56"/>
      <c r="CXS217" s="56"/>
      <c r="CXT217" s="56"/>
      <c r="CXU217" s="56"/>
      <c r="CXV217" s="56"/>
      <c r="CXW217" s="56"/>
      <c r="CXX217" s="56"/>
      <c r="CXY217" s="56"/>
      <c r="CXZ217" s="56"/>
      <c r="CYA217" s="56"/>
      <c r="CYB217" s="56"/>
      <c r="CYC217" s="56"/>
      <c r="CYD217" s="56"/>
      <c r="CYE217" s="56"/>
      <c r="CYF217" s="56"/>
      <c r="CYG217" s="56"/>
      <c r="CYH217" s="56"/>
      <c r="CYI217" s="56"/>
      <c r="CYJ217" s="56"/>
      <c r="CYK217" s="56"/>
      <c r="CYL217" s="56"/>
      <c r="CYM217" s="56"/>
      <c r="CYN217" s="56"/>
      <c r="CYO217" s="56"/>
      <c r="CYP217" s="56"/>
      <c r="CYQ217" s="56"/>
      <c r="CYR217" s="56"/>
      <c r="CYS217" s="56"/>
      <c r="CYT217" s="56"/>
      <c r="CYU217" s="56"/>
      <c r="CYV217" s="56"/>
      <c r="CYW217" s="56"/>
      <c r="CYX217" s="56"/>
      <c r="CYY217" s="56"/>
      <c r="CYZ217" s="56"/>
      <c r="CZA217" s="56"/>
      <c r="CZB217" s="56"/>
      <c r="CZC217" s="56"/>
      <c r="CZD217" s="56"/>
      <c r="CZE217" s="56"/>
      <c r="CZF217" s="56"/>
      <c r="CZG217" s="56"/>
      <c r="CZH217" s="56"/>
      <c r="CZI217" s="56"/>
      <c r="CZJ217" s="56"/>
      <c r="CZK217" s="56"/>
      <c r="CZL217" s="56"/>
      <c r="CZM217" s="56"/>
      <c r="CZN217" s="56"/>
      <c r="CZO217" s="56"/>
      <c r="CZP217" s="56"/>
      <c r="CZQ217" s="56"/>
      <c r="CZR217" s="56"/>
      <c r="CZS217" s="56"/>
      <c r="CZT217" s="56"/>
      <c r="CZU217" s="56"/>
      <c r="CZV217" s="56"/>
      <c r="CZW217" s="56"/>
      <c r="CZX217" s="56"/>
      <c r="CZY217" s="56"/>
      <c r="CZZ217" s="56"/>
      <c r="DAA217" s="56"/>
      <c r="DAB217" s="56"/>
      <c r="DAC217" s="56"/>
      <c r="DAD217" s="56"/>
      <c r="DAE217" s="56"/>
      <c r="DAF217" s="56"/>
      <c r="DAG217" s="56"/>
      <c r="DAH217" s="56"/>
      <c r="DAI217" s="56"/>
      <c r="DAJ217" s="56"/>
      <c r="DAK217" s="56"/>
      <c r="DAL217" s="56"/>
      <c r="DAM217" s="56"/>
      <c r="DAN217" s="56"/>
      <c r="DAO217" s="56"/>
      <c r="DAP217" s="56"/>
      <c r="DAQ217" s="56"/>
      <c r="DAR217" s="56"/>
      <c r="DAS217" s="56"/>
      <c r="DAT217" s="56"/>
      <c r="DAU217" s="56"/>
      <c r="DAV217" s="56"/>
      <c r="DAW217" s="56"/>
      <c r="DAX217" s="56"/>
      <c r="DAY217" s="56"/>
      <c r="DAZ217" s="56"/>
      <c r="DBA217" s="56"/>
      <c r="DBB217" s="56"/>
      <c r="DBC217" s="56"/>
      <c r="DBD217" s="56"/>
      <c r="DBE217" s="56"/>
      <c r="DBF217" s="56"/>
      <c r="DBG217" s="56"/>
      <c r="DBH217" s="56"/>
      <c r="DBI217" s="56"/>
      <c r="DBJ217" s="56"/>
      <c r="DBK217" s="56"/>
      <c r="DBL217" s="56"/>
      <c r="DBM217" s="56"/>
      <c r="DBN217" s="56"/>
      <c r="DBO217" s="56"/>
      <c r="DBP217" s="56"/>
      <c r="DBQ217" s="56"/>
      <c r="DBR217" s="56"/>
      <c r="DBS217" s="56"/>
      <c r="DBT217" s="56"/>
      <c r="DBU217" s="56"/>
      <c r="DBV217" s="56"/>
      <c r="DBW217" s="56"/>
      <c r="DBX217" s="56"/>
      <c r="DBY217" s="56"/>
      <c r="DBZ217" s="56"/>
      <c r="DCA217" s="56"/>
      <c r="DCB217" s="56"/>
      <c r="DCC217" s="56"/>
      <c r="DCD217" s="56"/>
      <c r="DCE217" s="56"/>
      <c r="DCF217" s="56"/>
      <c r="DCG217" s="56"/>
      <c r="DCH217" s="56"/>
      <c r="DCI217" s="56"/>
      <c r="DCJ217" s="56"/>
      <c r="DCK217" s="56"/>
      <c r="DCL217" s="56"/>
      <c r="DCM217" s="56"/>
      <c r="DCN217" s="56"/>
      <c r="DCO217" s="56"/>
      <c r="DCP217" s="56"/>
      <c r="DCQ217" s="56"/>
      <c r="DCR217" s="56"/>
      <c r="DCS217" s="56"/>
      <c r="DCT217" s="56"/>
      <c r="DCU217" s="56"/>
      <c r="DCV217" s="56"/>
      <c r="DCW217" s="56"/>
      <c r="DCX217" s="56"/>
      <c r="DCY217" s="56"/>
      <c r="DCZ217" s="56"/>
      <c r="DDA217" s="56"/>
      <c r="DDB217" s="56"/>
      <c r="DDC217" s="56"/>
      <c r="DDD217" s="56"/>
      <c r="DDE217" s="56"/>
      <c r="DDF217" s="56"/>
      <c r="DDG217" s="56"/>
      <c r="DDH217" s="56"/>
      <c r="DDI217" s="56"/>
      <c r="DDJ217" s="56"/>
      <c r="DDK217" s="56"/>
      <c r="DDL217" s="56"/>
      <c r="DDM217" s="56"/>
      <c r="DDN217" s="56"/>
      <c r="DDO217" s="56"/>
      <c r="DDP217" s="56"/>
      <c r="DDQ217" s="56"/>
      <c r="DDR217" s="56"/>
      <c r="DDS217" s="56"/>
      <c r="DDT217" s="56"/>
      <c r="DDU217" s="56"/>
      <c r="DDV217" s="56"/>
      <c r="DDW217" s="56"/>
      <c r="DDX217" s="56"/>
      <c r="DDY217" s="56"/>
      <c r="DDZ217" s="56"/>
      <c r="DEA217" s="56"/>
      <c r="DEB217" s="56"/>
      <c r="DEC217" s="56"/>
      <c r="DED217" s="56"/>
      <c r="DEE217" s="56"/>
      <c r="DEF217" s="56"/>
      <c r="DEG217" s="56"/>
      <c r="DEH217" s="56"/>
      <c r="DEI217" s="56"/>
      <c r="DEJ217" s="56"/>
      <c r="DEK217" s="56"/>
      <c r="DEL217" s="56"/>
      <c r="DEM217" s="56"/>
      <c r="DEN217" s="56"/>
      <c r="DEO217" s="56"/>
      <c r="DEP217" s="56"/>
      <c r="DEQ217" s="56"/>
      <c r="DER217" s="56"/>
      <c r="DES217" s="56"/>
      <c r="DET217" s="56"/>
      <c r="DEU217" s="56"/>
      <c r="DEV217" s="56"/>
      <c r="DEW217" s="56"/>
      <c r="DEX217" s="56"/>
      <c r="DEY217" s="56"/>
      <c r="DEZ217" s="56"/>
      <c r="DFA217" s="56"/>
      <c r="DFB217" s="56"/>
      <c r="DFC217" s="56"/>
      <c r="DFD217" s="56"/>
      <c r="DFE217" s="56"/>
      <c r="DFF217" s="56"/>
      <c r="DFG217" s="56"/>
      <c r="DFH217" s="56"/>
      <c r="DFI217" s="56"/>
      <c r="DFJ217" s="56"/>
      <c r="DFK217" s="56"/>
      <c r="DFL217" s="56"/>
      <c r="DFM217" s="56"/>
      <c r="DFN217" s="56"/>
      <c r="DFO217" s="56"/>
      <c r="DFP217" s="56"/>
      <c r="DFQ217" s="56"/>
      <c r="DFR217" s="56"/>
      <c r="DFS217" s="56"/>
      <c r="DFT217" s="56"/>
      <c r="DFU217" s="56"/>
      <c r="DFV217" s="56"/>
      <c r="DFW217" s="56"/>
      <c r="DFX217" s="56"/>
      <c r="DFY217" s="56"/>
      <c r="DFZ217" s="56"/>
      <c r="DGA217" s="56"/>
      <c r="DGB217" s="56"/>
      <c r="DGC217" s="56"/>
      <c r="DGD217" s="56"/>
      <c r="DGE217" s="56"/>
      <c r="DGF217" s="56"/>
      <c r="DGG217" s="56"/>
      <c r="DGH217" s="56"/>
      <c r="DGI217" s="56"/>
      <c r="DGJ217" s="56"/>
      <c r="DGK217" s="56"/>
      <c r="DGL217" s="56"/>
      <c r="DGM217" s="56"/>
      <c r="DGN217" s="56"/>
      <c r="DGO217" s="56"/>
      <c r="DGP217" s="56"/>
      <c r="DGQ217" s="56"/>
      <c r="DGR217" s="56"/>
      <c r="DGS217" s="56"/>
      <c r="DGT217" s="56"/>
      <c r="DGU217" s="56"/>
      <c r="DGV217" s="56"/>
      <c r="DGW217" s="56"/>
      <c r="DGX217" s="56"/>
      <c r="DGY217" s="56"/>
      <c r="DGZ217" s="56"/>
      <c r="DHA217" s="56"/>
      <c r="DHB217" s="56"/>
      <c r="DHC217" s="56"/>
      <c r="DHD217" s="56"/>
      <c r="DHE217" s="56"/>
      <c r="DHF217" s="56"/>
      <c r="DHG217" s="56"/>
      <c r="DHH217" s="56"/>
      <c r="DHI217" s="56"/>
      <c r="DHJ217" s="56"/>
      <c r="DHK217" s="56"/>
      <c r="DHL217" s="56"/>
      <c r="DHM217" s="56"/>
      <c r="DHN217" s="56"/>
      <c r="DHO217" s="56"/>
      <c r="DHP217" s="56"/>
      <c r="DHQ217" s="56"/>
      <c r="DHR217" s="56"/>
      <c r="DHS217" s="56"/>
      <c r="DHT217" s="56"/>
      <c r="DHU217" s="56"/>
      <c r="DHV217" s="56"/>
      <c r="DHW217" s="56"/>
      <c r="DHX217" s="56"/>
      <c r="DHY217" s="56"/>
      <c r="DHZ217" s="56"/>
      <c r="DIA217" s="56"/>
      <c r="DIB217" s="56"/>
      <c r="DIC217" s="56"/>
      <c r="DID217" s="56"/>
      <c r="DIE217" s="56"/>
      <c r="DIF217" s="56"/>
      <c r="DIG217" s="56"/>
      <c r="DIH217" s="56"/>
      <c r="DII217" s="56"/>
      <c r="DIJ217" s="56"/>
      <c r="DIK217" s="56"/>
      <c r="DIL217" s="56"/>
      <c r="DIM217" s="56"/>
      <c r="DIN217" s="56"/>
      <c r="DIO217" s="56"/>
      <c r="DIP217" s="56"/>
      <c r="DIQ217" s="56"/>
      <c r="DIR217" s="56"/>
      <c r="DIS217" s="56"/>
      <c r="DIT217" s="56"/>
      <c r="DIU217" s="56"/>
      <c r="DIV217" s="56"/>
      <c r="DIW217" s="56"/>
      <c r="DIX217" s="56"/>
      <c r="DIY217" s="56"/>
      <c r="DIZ217" s="56"/>
      <c r="DJA217" s="56"/>
      <c r="DJB217" s="56"/>
      <c r="DJC217" s="56"/>
      <c r="DJD217" s="56"/>
      <c r="DJE217" s="56"/>
      <c r="DJF217" s="56"/>
      <c r="DJG217" s="56"/>
      <c r="DJH217" s="56"/>
      <c r="DJI217" s="56"/>
      <c r="DJJ217" s="56"/>
      <c r="DJK217" s="56"/>
      <c r="DJL217" s="56"/>
      <c r="DJM217" s="56"/>
      <c r="DJN217" s="56"/>
      <c r="DJO217" s="56"/>
      <c r="DJP217" s="56"/>
      <c r="DJQ217" s="56"/>
      <c r="DJR217" s="56"/>
      <c r="DJS217" s="56"/>
      <c r="DJT217" s="56"/>
      <c r="DJU217" s="56"/>
      <c r="DJV217" s="56"/>
      <c r="DJW217" s="56"/>
      <c r="DJX217" s="56"/>
      <c r="DJY217" s="56"/>
      <c r="DJZ217" s="56"/>
      <c r="DKA217" s="56"/>
      <c r="DKB217" s="56"/>
      <c r="DKC217" s="56"/>
      <c r="DKD217" s="56"/>
      <c r="DKE217" s="56"/>
      <c r="DKF217" s="56"/>
      <c r="DKG217" s="56"/>
      <c r="DKH217" s="56"/>
      <c r="DKI217" s="56"/>
      <c r="DKJ217" s="56"/>
      <c r="DKK217" s="56"/>
      <c r="DKL217" s="56"/>
      <c r="DKM217" s="56"/>
      <c r="DKN217" s="56"/>
      <c r="DKO217" s="56"/>
      <c r="DKP217" s="56"/>
      <c r="DKQ217" s="56"/>
      <c r="DKR217" s="56"/>
      <c r="DKS217" s="56"/>
      <c r="DKT217" s="56"/>
      <c r="DKU217" s="56"/>
      <c r="DKV217" s="56"/>
      <c r="DKW217" s="56"/>
      <c r="DKX217" s="56"/>
      <c r="DKY217" s="56"/>
      <c r="DKZ217" s="56"/>
      <c r="DLA217" s="56"/>
      <c r="DLB217" s="56"/>
      <c r="DLC217" s="56"/>
      <c r="DLD217" s="56"/>
      <c r="DLE217" s="56"/>
      <c r="DLF217" s="56"/>
      <c r="DLG217" s="56"/>
      <c r="DLH217" s="56"/>
      <c r="DLI217" s="56"/>
      <c r="DLJ217" s="56"/>
      <c r="DLK217" s="56"/>
      <c r="DLL217" s="56"/>
      <c r="DLM217" s="56"/>
      <c r="DLN217" s="56"/>
      <c r="DLO217" s="56"/>
      <c r="DLP217" s="56"/>
      <c r="DLQ217" s="56"/>
      <c r="DLR217" s="56"/>
      <c r="DLS217" s="56"/>
      <c r="DLT217" s="56"/>
      <c r="DLU217" s="56"/>
      <c r="DLV217" s="56"/>
      <c r="DLW217" s="56"/>
      <c r="DLX217" s="56"/>
      <c r="DLY217" s="56"/>
      <c r="DLZ217" s="56"/>
      <c r="DMA217" s="56"/>
      <c r="DMB217" s="56"/>
      <c r="DMC217" s="56"/>
      <c r="DMD217" s="56"/>
      <c r="DME217" s="56"/>
      <c r="DMF217" s="56"/>
      <c r="DMG217" s="56"/>
      <c r="DMH217" s="56"/>
      <c r="DMI217" s="56"/>
      <c r="DMJ217" s="56"/>
      <c r="DMK217" s="56"/>
      <c r="DML217" s="56"/>
      <c r="DMM217" s="56"/>
      <c r="DMN217" s="56"/>
      <c r="DMO217" s="56"/>
      <c r="DMP217" s="56"/>
      <c r="DMQ217" s="56"/>
      <c r="DMR217" s="56"/>
      <c r="DMS217" s="56"/>
      <c r="DMT217" s="56"/>
      <c r="DMU217" s="56"/>
      <c r="DMV217" s="56"/>
      <c r="DMW217" s="56"/>
      <c r="DMX217" s="56"/>
      <c r="DMY217" s="56"/>
      <c r="DMZ217" s="56"/>
      <c r="DNA217" s="56"/>
      <c r="DNB217" s="56"/>
      <c r="DNC217" s="56"/>
      <c r="DND217" s="56"/>
      <c r="DNE217" s="56"/>
      <c r="DNF217" s="56"/>
      <c r="DNG217" s="56"/>
      <c r="DNH217" s="56"/>
      <c r="DNI217" s="56"/>
      <c r="DNJ217" s="56"/>
      <c r="DNK217" s="56"/>
      <c r="DNL217" s="56"/>
      <c r="DNM217" s="56"/>
      <c r="DNN217" s="56"/>
      <c r="DNO217" s="56"/>
      <c r="DNP217" s="56"/>
      <c r="DNQ217" s="56"/>
      <c r="DNR217" s="56"/>
      <c r="DNS217" s="56"/>
      <c r="DNT217" s="56"/>
      <c r="DNU217" s="56"/>
      <c r="DNV217" s="56"/>
      <c r="DNW217" s="56"/>
      <c r="DNX217" s="56"/>
      <c r="DNY217" s="56"/>
      <c r="DNZ217" s="56"/>
      <c r="DOA217" s="56"/>
      <c r="DOB217" s="56"/>
      <c r="DOC217" s="56"/>
      <c r="DOD217" s="56"/>
      <c r="DOE217" s="56"/>
      <c r="DOF217" s="56"/>
      <c r="DOG217" s="56"/>
      <c r="DOH217" s="56"/>
      <c r="DOI217" s="56"/>
      <c r="DOJ217" s="56"/>
      <c r="DOK217" s="56"/>
      <c r="DOL217" s="56"/>
      <c r="DOM217" s="56"/>
      <c r="DON217" s="56"/>
      <c r="DOO217" s="56"/>
      <c r="DOP217" s="56"/>
      <c r="DOQ217" s="56"/>
      <c r="DOR217" s="56"/>
      <c r="DOS217" s="56"/>
      <c r="DOT217" s="56"/>
      <c r="DOU217" s="56"/>
      <c r="DOV217" s="56"/>
      <c r="DOW217" s="56"/>
      <c r="DOX217" s="56"/>
      <c r="DOY217" s="56"/>
      <c r="DOZ217" s="56"/>
      <c r="DPA217" s="56"/>
      <c r="DPB217" s="56"/>
      <c r="DPC217" s="56"/>
      <c r="DPD217" s="56"/>
      <c r="DPE217" s="56"/>
      <c r="DPF217" s="56"/>
      <c r="DPG217" s="56"/>
      <c r="DPH217" s="56"/>
      <c r="DPI217" s="56"/>
      <c r="DPJ217" s="56"/>
      <c r="DPK217" s="56"/>
      <c r="DPL217" s="56"/>
      <c r="DPM217" s="56"/>
      <c r="DPN217" s="56"/>
      <c r="DPO217" s="56"/>
      <c r="DPP217" s="56"/>
      <c r="DPQ217" s="56"/>
      <c r="DPR217" s="56"/>
      <c r="DPS217" s="56"/>
      <c r="DPT217" s="56"/>
      <c r="DPU217" s="56"/>
      <c r="DPV217" s="56"/>
      <c r="DPW217" s="56"/>
      <c r="DPX217" s="56"/>
      <c r="DPY217" s="56"/>
      <c r="DPZ217" s="56"/>
      <c r="DQA217" s="56"/>
      <c r="DQB217" s="56"/>
      <c r="DQC217" s="56"/>
      <c r="DQD217" s="56"/>
      <c r="DQE217" s="56"/>
      <c r="DQF217" s="56"/>
      <c r="DQG217" s="56"/>
      <c r="DQH217" s="56"/>
      <c r="DQI217" s="56"/>
      <c r="DQJ217" s="56"/>
      <c r="DQK217" s="56"/>
      <c r="DQL217" s="56"/>
      <c r="DQM217" s="56"/>
      <c r="DQN217" s="56"/>
      <c r="DQO217" s="56"/>
      <c r="DQP217" s="56"/>
      <c r="DQQ217" s="56"/>
      <c r="DQR217" s="56"/>
      <c r="DQS217" s="56"/>
      <c r="DQT217" s="56"/>
      <c r="DQU217" s="56"/>
      <c r="DQV217" s="56"/>
      <c r="DQW217" s="56"/>
      <c r="DQX217" s="56"/>
      <c r="DQY217" s="56"/>
      <c r="DQZ217" s="56"/>
      <c r="DRA217" s="56"/>
      <c r="DRB217" s="56"/>
      <c r="DRC217" s="56"/>
      <c r="DRD217" s="56"/>
      <c r="DRE217" s="56"/>
      <c r="DRF217" s="56"/>
      <c r="DRG217" s="56"/>
      <c r="DRH217" s="56"/>
      <c r="DRI217" s="56"/>
      <c r="DRJ217" s="56"/>
      <c r="DRK217" s="56"/>
      <c r="DRL217" s="56"/>
      <c r="DRM217" s="56"/>
      <c r="DRN217" s="56"/>
      <c r="DRO217" s="56"/>
      <c r="DRP217" s="56"/>
      <c r="DRQ217" s="56"/>
      <c r="DRR217" s="56"/>
      <c r="DRS217" s="56"/>
      <c r="DRT217" s="56"/>
      <c r="DRU217" s="56"/>
      <c r="DRV217" s="56"/>
      <c r="DRW217" s="56"/>
      <c r="DRX217" s="56"/>
      <c r="DRY217" s="56"/>
      <c r="DRZ217" s="56"/>
      <c r="DSA217" s="56"/>
      <c r="DSB217" s="56"/>
      <c r="DSC217" s="56"/>
      <c r="DSD217" s="56"/>
      <c r="DSE217" s="56"/>
      <c r="DSF217" s="56"/>
      <c r="DSG217" s="56"/>
      <c r="DSH217" s="56"/>
      <c r="DSI217" s="56"/>
      <c r="DSJ217" s="56"/>
      <c r="DSK217" s="56"/>
      <c r="DSL217" s="56"/>
      <c r="DSM217" s="56"/>
      <c r="DSN217" s="56"/>
      <c r="DSO217" s="56"/>
      <c r="DSP217" s="56"/>
      <c r="DSQ217" s="56"/>
      <c r="DSR217" s="56"/>
      <c r="DSS217" s="56"/>
      <c r="DST217" s="56"/>
      <c r="DSU217" s="56"/>
      <c r="DSV217" s="56"/>
      <c r="DSW217" s="56"/>
      <c r="DSX217" s="56"/>
      <c r="DSY217" s="56"/>
      <c r="DSZ217" s="56"/>
      <c r="DTA217" s="56"/>
      <c r="DTB217" s="56"/>
      <c r="DTC217" s="56"/>
      <c r="DTD217" s="56"/>
      <c r="DTE217" s="56"/>
      <c r="DTF217" s="56"/>
      <c r="DTG217" s="56"/>
      <c r="DTH217" s="56"/>
      <c r="DTI217" s="56"/>
      <c r="DTJ217" s="56"/>
      <c r="DTK217" s="56"/>
      <c r="DTL217" s="56"/>
      <c r="DTM217" s="56"/>
      <c r="DTN217" s="56"/>
      <c r="DTO217" s="56"/>
      <c r="DTP217" s="56"/>
      <c r="DTQ217" s="56"/>
      <c r="DTR217" s="56"/>
      <c r="DTS217" s="56"/>
      <c r="DTT217" s="56"/>
      <c r="DTU217" s="56"/>
      <c r="DTV217" s="56"/>
      <c r="DTW217" s="56"/>
      <c r="DTX217" s="56"/>
      <c r="DTY217" s="56"/>
      <c r="DTZ217" s="56"/>
      <c r="DUA217" s="56"/>
      <c r="DUB217" s="56"/>
      <c r="DUC217" s="56"/>
      <c r="DUD217" s="56"/>
      <c r="DUE217" s="56"/>
      <c r="DUF217" s="56"/>
      <c r="DUG217" s="56"/>
      <c r="DUH217" s="56"/>
      <c r="DUI217" s="56"/>
      <c r="DUJ217" s="56"/>
      <c r="DUK217" s="56"/>
      <c r="DUL217" s="56"/>
      <c r="DUM217" s="56"/>
      <c r="DUN217" s="56"/>
      <c r="DUO217" s="56"/>
      <c r="DUP217" s="56"/>
      <c r="DUQ217" s="56"/>
      <c r="DUR217" s="56"/>
      <c r="DUS217" s="56"/>
      <c r="DUT217" s="56"/>
      <c r="DUU217" s="56"/>
      <c r="DUV217" s="56"/>
      <c r="DUW217" s="56"/>
      <c r="DUX217" s="56"/>
      <c r="DUY217" s="56"/>
      <c r="DUZ217" s="56"/>
      <c r="DVA217" s="56"/>
      <c r="DVB217" s="56"/>
      <c r="DVC217" s="56"/>
      <c r="DVD217" s="56"/>
      <c r="DVE217" s="56"/>
      <c r="DVF217" s="56"/>
      <c r="DVG217" s="56"/>
      <c r="DVH217" s="56"/>
      <c r="DVI217" s="56"/>
      <c r="DVJ217" s="56"/>
      <c r="DVK217" s="56"/>
      <c r="DVL217" s="56"/>
      <c r="DVM217" s="56"/>
      <c r="DVN217" s="56"/>
      <c r="DVO217" s="56"/>
      <c r="DVP217" s="56"/>
      <c r="DVQ217" s="56"/>
      <c r="DVR217" s="56"/>
      <c r="DVS217" s="56"/>
      <c r="DVT217" s="56"/>
      <c r="DVU217" s="56"/>
      <c r="DVV217" s="56"/>
      <c r="DVW217" s="56"/>
      <c r="DVX217" s="56"/>
      <c r="DVY217" s="56"/>
      <c r="DVZ217" s="56"/>
      <c r="DWA217" s="56"/>
      <c r="DWB217" s="56"/>
      <c r="DWC217" s="56"/>
      <c r="DWD217" s="56"/>
      <c r="DWE217" s="56"/>
      <c r="DWF217" s="56"/>
      <c r="DWG217" s="56"/>
      <c r="DWH217" s="56"/>
      <c r="DWI217" s="56"/>
      <c r="DWJ217" s="56"/>
      <c r="DWK217" s="56"/>
      <c r="DWL217" s="56"/>
      <c r="DWM217" s="56"/>
      <c r="DWN217" s="56"/>
      <c r="DWO217" s="56"/>
      <c r="DWP217" s="56"/>
      <c r="DWQ217" s="56"/>
      <c r="DWR217" s="56"/>
      <c r="DWS217" s="56"/>
      <c r="DWT217" s="56"/>
      <c r="DWU217" s="56"/>
      <c r="DWV217" s="56"/>
      <c r="DWW217" s="56"/>
      <c r="DWX217" s="56"/>
      <c r="DWY217" s="56"/>
      <c r="DWZ217" s="56"/>
      <c r="DXA217" s="56"/>
      <c r="DXB217" s="56"/>
      <c r="DXC217" s="56"/>
      <c r="DXD217" s="56"/>
      <c r="DXE217" s="56"/>
      <c r="DXF217" s="56"/>
      <c r="DXG217" s="56"/>
      <c r="DXH217" s="56"/>
      <c r="DXI217" s="56"/>
      <c r="DXJ217" s="56"/>
      <c r="DXK217" s="56"/>
      <c r="DXL217" s="56"/>
      <c r="DXM217" s="56"/>
      <c r="DXN217" s="56"/>
      <c r="DXO217" s="56"/>
      <c r="DXP217" s="56"/>
      <c r="DXQ217" s="56"/>
      <c r="DXR217" s="56"/>
      <c r="DXS217" s="56"/>
      <c r="DXT217" s="56"/>
      <c r="DXU217" s="56"/>
      <c r="DXV217" s="56"/>
      <c r="DXW217" s="56"/>
      <c r="DXX217" s="56"/>
      <c r="DXY217" s="56"/>
      <c r="DXZ217" s="56"/>
      <c r="DYA217" s="56"/>
      <c r="DYB217" s="56"/>
      <c r="DYC217" s="56"/>
      <c r="DYD217" s="56"/>
      <c r="DYE217" s="56"/>
      <c r="DYF217" s="56"/>
      <c r="DYG217" s="56"/>
      <c r="DYH217" s="56"/>
      <c r="DYI217" s="56"/>
      <c r="DYJ217" s="56"/>
      <c r="DYK217" s="56"/>
      <c r="DYL217" s="56"/>
      <c r="DYM217" s="56"/>
      <c r="DYN217" s="56"/>
      <c r="DYO217" s="56"/>
      <c r="DYP217" s="56"/>
      <c r="DYQ217" s="56"/>
      <c r="DYR217" s="56"/>
      <c r="DYS217" s="56"/>
      <c r="DYT217" s="56"/>
      <c r="DYU217" s="56"/>
      <c r="DYV217" s="56"/>
      <c r="DYW217" s="56"/>
      <c r="DYX217" s="56"/>
      <c r="DYY217" s="56"/>
      <c r="DYZ217" s="56"/>
      <c r="DZA217" s="56"/>
      <c r="DZB217" s="56"/>
      <c r="DZC217" s="56"/>
      <c r="DZD217" s="56"/>
      <c r="DZE217" s="56"/>
      <c r="DZF217" s="56"/>
      <c r="DZG217" s="56"/>
      <c r="DZH217" s="56"/>
      <c r="DZI217" s="56"/>
      <c r="DZJ217" s="56"/>
      <c r="DZK217" s="56"/>
      <c r="DZL217" s="56"/>
      <c r="DZM217" s="56"/>
      <c r="DZN217" s="56"/>
      <c r="DZO217" s="56"/>
      <c r="DZP217" s="56"/>
      <c r="DZQ217" s="56"/>
      <c r="DZR217" s="56"/>
      <c r="DZS217" s="56"/>
      <c r="DZT217" s="56"/>
      <c r="DZU217" s="56"/>
      <c r="DZV217" s="56"/>
      <c r="DZW217" s="56"/>
      <c r="DZX217" s="56"/>
      <c r="DZY217" s="56"/>
      <c r="DZZ217" s="56"/>
      <c r="EAA217" s="56"/>
      <c r="EAB217" s="56"/>
      <c r="EAC217" s="56"/>
      <c r="EAD217" s="56"/>
      <c r="EAE217" s="56"/>
      <c r="EAF217" s="56"/>
      <c r="EAG217" s="56"/>
      <c r="EAH217" s="56"/>
      <c r="EAI217" s="56"/>
      <c r="EAJ217" s="56"/>
      <c r="EAK217" s="56"/>
      <c r="EAL217" s="56"/>
      <c r="EAM217" s="56"/>
      <c r="EAN217" s="56"/>
      <c r="EAO217" s="56"/>
      <c r="EAP217" s="56"/>
      <c r="EAQ217" s="56"/>
      <c r="EAR217" s="56"/>
      <c r="EAS217" s="56"/>
      <c r="EAT217" s="56"/>
      <c r="EAU217" s="56"/>
      <c r="EAV217" s="56"/>
      <c r="EAW217" s="56"/>
      <c r="EAX217" s="56"/>
      <c r="EAY217" s="56"/>
      <c r="EAZ217" s="56"/>
      <c r="EBA217" s="56"/>
      <c r="EBB217" s="56"/>
      <c r="EBC217" s="56"/>
      <c r="EBD217" s="56"/>
      <c r="EBE217" s="56"/>
      <c r="EBF217" s="56"/>
      <c r="EBG217" s="56"/>
      <c r="EBH217" s="56"/>
      <c r="EBI217" s="56"/>
      <c r="EBJ217" s="56"/>
      <c r="EBK217" s="56"/>
      <c r="EBL217" s="56"/>
      <c r="EBM217" s="56"/>
      <c r="EBN217" s="56"/>
      <c r="EBO217" s="56"/>
      <c r="EBP217" s="56"/>
      <c r="EBQ217" s="56"/>
      <c r="EBR217" s="56"/>
      <c r="EBS217" s="56"/>
      <c r="EBT217" s="56"/>
      <c r="EBU217" s="56"/>
      <c r="EBV217" s="56"/>
      <c r="EBW217" s="56"/>
      <c r="EBX217" s="56"/>
      <c r="EBY217" s="56"/>
      <c r="EBZ217" s="56"/>
      <c r="ECA217" s="56"/>
      <c r="ECB217" s="56"/>
      <c r="ECC217" s="56"/>
      <c r="ECD217" s="56"/>
      <c r="ECE217" s="56"/>
      <c r="ECF217" s="56"/>
      <c r="ECG217" s="56"/>
      <c r="ECH217" s="56"/>
      <c r="ECI217" s="56"/>
      <c r="ECJ217" s="56"/>
      <c r="ECK217" s="56"/>
      <c r="ECL217" s="56"/>
      <c r="ECM217" s="56"/>
      <c r="ECN217" s="56"/>
      <c r="ECO217" s="56"/>
      <c r="ECP217" s="56"/>
      <c r="ECQ217" s="56"/>
      <c r="ECR217" s="56"/>
      <c r="ECS217" s="56"/>
      <c r="ECT217" s="56"/>
      <c r="ECU217" s="56"/>
      <c r="ECV217" s="56"/>
      <c r="ECW217" s="56"/>
      <c r="ECX217" s="56"/>
      <c r="ECY217" s="56"/>
      <c r="ECZ217" s="56"/>
      <c r="EDA217" s="56"/>
      <c r="EDB217" s="56"/>
      <c r="EDC217" s="56"/>
      <c r="EDD217" s="56"/>
      <c r="EDE217" s="56"/>
      <c r="EDF217" s="56"/>
      <c r="EDG217" s="56"/>
      <c r="EDH217" s="56"/>
      <c r="EDI217" s="56"/>
      <c r="EDJ217" s="56"/>
      <c r="EDK217" s="56"/>
      <c r="EDL217" s="56"/>
      <c r="EDM217" s="56"/>
      <c r="EDN217" s="56"/>
      <c r="EDO217" s="56"/>
      <c r="EDP217" s="56"/>
      <c r="EDQ217" s="56"/>
      <c r="EDR217" s="56"/>
      <c r="EDS217" s="56"/>
      <c r="EDT217" s="56"/>
      <c r="EDU217" s="56"/>
      <c r="EDV217" s="56"/>
      <c r="EDW217" s="56"/>
      <c r="EDX217" s="56"/>
      <c r="EDY217" s="56"/>
      <c r="EDZ217" s="56"/>
      <c r="EEA217" s="56"/>
      <c r="EEB217" s="56"/>
      <c r="EEC217" s="56"/>
      <c r="EED217" s="56"/>
      <c r="EEE217" s="56"/>
      <c r="EEF217" s="56"/>
      <c r="EEG217" s="56"/>
      <c r="EEH217" s="56"/>
      <c r="EEI217" s="56"/>
      <c r="EEJ217" s="56"/>
      <c r="EEK217" s="56"/>
      <c r="EEL217" s="56"/>
      <c r="EEM217" s="56"/>
      <c r="EEN217" s="56"/>
      <c r="EEO217" s="56"/>
      <c r="EEP217" s="56"/>
      <c r="EEQ217" s="56"/>
      <c r="EER217" s="56"/>
      <c r="EES217" s="56"/>
      <c r="EET217" s="56"/>
      <c r="EEU217" s="56"/>
      <c r="EEV217" s="56"/>
      <c r="EEW217" s="56"/>
      <c r="EEX217" s="56"/>
      <c r="EEY217" s="56"/>
      <c r="EEZ217" s="56"/>
      <c r="EFA217" s="56"/>
      <c r="EFB217" s="56"/>
      <c r="EFC217" s="56"/>
      <c r="EFD217" s="56"/>
      <c r="EFE217" s="56"/>
      <c r="EFF217" s="56"/>
      <c r="EFG217" s="56"/>
      <c r="EFH217" s="56"/>
      <c r="EFI217" s="56"/>
      <c r="EFJ217" s="56"/>
      <c r="EFK217" s="56"/>
      <c r="EFL217" s="56"/>
      <c r="EFM217" s="56"/>
      <c r="EFN217" s="56"/>
      <c r="EFO217" s="56"/>
      <c r="EFP217" s="56"/>
      <c r="EFQ217" s="56"/>
      <c r="EFR217" s="56"/>
      <c r="EFS217" s="56"/>
      <c r="EFT217" s="56"/>
      <c r="EFU217" s="56"/>
      <c r="EFV217" s="56"/>
      <c r="EFW217" s="56"/>
      <c r="EFX217" s="56"/>
      <c r="EFY217" s="56"/>
      <c r="EFZ217" s="56"/>
      <c r="EGA217" s="56"/>
      <c r="EGB217" s="56"/>
      <c r="EGC217" s="56"/>
      <c r="EGD217" s="56"/>
      <c r="EGE217" s="56"/>
      <c r="EGF217" s="56"/>
      <c r="EGG217" s="56"/>
      <c r="EGH217" s="56"/>
      <c r="EGI217" s="56"/>
      <c r="EGJ217" s="56"/>
      <c r="EGK217" s="56"/>
      <c r="EGL217" s="56"/>
      <c r="EGM217" s="56"/>
      <c r="EGN217" s="56"/>
      <c r="EGO217" s="56"/>
      <c r="EGP217" s="56"/>
      <c r="EGQ217" s="56"/>
      <c r="EGR217" s="56"/>
      <c r="EGS217" s="56"/>
      <c r="EGT217" s="56"/>
      <c r="EGU217" s="56"/>
      <c r="EGV217" s="56"/>
      <c r="EGW217" s="56"/>
      <c r="EGX217" s="56"/>
      <c r="EGY217" s="56"/>
      <c r="EGZ217" s="56"/>
      <c r="EHA217" s="56"/>
      <c r="EHB217" s="56"/>
      <c r="EHC217" s="56"/>
      <c r="EHD217" s="56"/>
      <c r="EHE217" s="56"/>
      <c r="EHF217" s="56"/>
      <c r="EHG217" s="56"/>
      <c r="EHH217" s="56"/>
      <c r="EHI217" s="56"/>
      <c r="EHJ217" s="56"/>
      <c r="EHK217" s="56"/>
      <c r="EHL217" s="56"/>
      <c r="EHM217" s="56"/>
      <c r="EHN217" s="56"/>
      <c r="EHO217" s="56"/>
      <c r="EHP217" s="56"/>
      <c r="EHQ217" s="56"/>
      <c r="EHR217" s="56"/>
      <c r="EHS217" s="56"/>
      <c r="EHT217" s="56"/>
      <c r="EHU217" s="56"/>
      <c r="EHV217" s="56"/>
      <c r="EHW217" s="56"/>
      <c r="EHX217" s="56"/>
      <c r="EHY217" s="56"/>
      <c r="EHZ217" s="56"/>
      <c r="EIA217" s="56"/>
      <c r="EIB217" s="56"/>
      <c r="EIC217" s="56"/>
      <c r="EID217" s="56"/>
      <c r="EIE217" s="56"/>
      <c r="EIF217" s="56"/>
      <c r="EIG217" s="56"/>
      <c r="EIH217" s="56"/>
      <c r="EII217" s="56"/>
      <c r="EIJ217" s="56"/>
      <c r="EIK217" s="56"/>
      <c r="EIL217" s="56"/>
      <c r="EIM217" s="56"/>
      <c r="EIN217" s="56"/>
      <c r="EIO217" s="56"/>
      <c r="EIP217" s="56"/>
      <c r="EIQ217" s="56"/>
      <c r="EIR217" s="56"/>
      <c r="EIS217" s="56"/>
      <c r="EIT217" s="56"/>
      <c r="EIU217" s="56"/>
      <c r="EIV217" s="56"/>
      <c r="EIW217" s="56"/>
      <c r="EIX217" s="56"/>
      <c r="EIY217" s="56"/>
      <c r="EIZ217" s="56"/>
      <c r="EJA217" s="56"/>
      <c r="EJB217" s="56"/>
      <c r="EJC217" s="56"/>
      <c r="EJD217" s="56"/>
      <c r="EJE217" s="56"/>
      <c r="EJF217" s="56"/>
      <c r="EJG217" s="56"/>
      <c r="EJH217" s="56"/>
      <c r="EJI217" s="56"/>
      <c r="EJJ217" s="56"/>
      <c r="EJK217" s="56"/>
      <c r="EJL217" s="56"/>
      <c r="EJM217" s="56"/>
      <c r="EJN217" s="56"/>
      <c r="EJO217" s="56"/>
      <c r="EJP217" s="56"/>
      <c r="EJQ217" s="56"/>
      <c r="EJR217" s="56"/>
      <c r="EJS217" s="56"/>
      <c r="EJT217" s="56"/>
      <c r="EJU217" s="56"/>
      <c r="EJV217" s="56"/>
      <c r="EJW217" s="56"/>
      <c r="EJX217" s="56"/>
      <c r="EJY217" s="56"/>
      <c r="EJZ217" s="56"/>
      <c r="EKA217" s="56"/>
      <c r="EKB217" s="56"/>
      <c r="EKC217" s="56"/>
      <c r="EKD217" s="56"/>
      <c r="EKE217" s="56"/>
      <c r="EKF217" s="56"/>
      <c r="EKG217" s="56"/>
      <c r="EKH217" s="56"/>
      <c r="EKI217" s="56"/>
      <c r="EKJ217" s="56"/>
      <c r="EKK217" s="56"/>
      <c r="EKL217" s="56"/>
      <c r="EKM217" s="56"/>
      <c r="EKN217" s="56"/>
      <c r="EKO217" s="56"/>
      <c r="EKP217" s="56"/>
      <c r="EKQ217" s="56"/>
      <c r="EKR217" s="56"/>
      <c r="EKS217" s="56"/>
      <c r="EKT217" s="56"/>
      <c r="EKU217" s="56"/>
      <c r="EKV217" s="56"/>
      <c r="EKW217" s="56"/>
      <c r="EKX217" s="56"/>
      <c r="EKY217" s="56"/>
      <c r="EKZ217" s="56"/>
      <c r="ELA217" s="56"/>
      <c r="ELB217" s="56"/>
      <c r="ELC217" s="56"/>
      <c r="ELD217" s="56"/>
      <c r="ELE217" s="56"/>
      <c r="ELF217" s="56"/>
      <c r="ELG217" s="56"/>
      <c r="ELH217" s="56"/>
      <c r="ELI217" s="56"/>
      <c r="ELJ217" s="56"/>
      <c r="ELK217" s="56"/>
      <c r="ELL217" s="56"/>
      <c r="ELM217" s="56"/>
      <c r="ELN217" s="56"/>
      <c r="ELO217" s="56"/>
      <c r="ELP217" s="56"/>
      <c r="ELQ217" s="56"/>
      <c r="ELR217" s="56"/>
      <c r="ELS217" s="56"/>
      <c r="ELT217" s="56"/>
      <c r="ELU217" s="56"/>
      <c r="ELV217" s="56"/>
      <c r="ELW217" s="56"/>
      <c r="ELX217" s="56"/>
      <c r="ELY217" s="56"/>
      <c r="ELZ217" s="56"/>
      <c r="EMA217" s="56"/>
      <c r="EMB217" s="56"/>
      <c r="EMC217" s="56"/>
      <c r="EMD217" s="56"/>
      <c r="EME217" s="56"/>
      <c r="EMF217" s="56"/>
      <c r="EMG217" s="56"/>
      <c r="EMH217" s="56"/>
      <c r="EMI217" s="56"/>
      <c r="EMJ217" s="56"/>
      <c r="EMK217" s="56"/>
      <c r="EML217" s="56"/>
      <c r="EMM217" s="56"/>
      <c r="EMN217" s="56"/>
      <c r="EMO217" s="56"/>
      <c r="EMP217" s="56"/>
      <c r="EMQ217" s="56"/>
      <c r="EMR217" s="56"/>
      <c r="EMS217" s="56"/>
      <c r="EMT217" s="56"/>
      <c r="EMU217" s="56"/>
      <c r="EMV217" s="56"/>
      <c r="EMW217" s="56"/>
      <c r="EMX217" s="56"/>
      <c r="EMY217" s="56"/>
      <c r="EMZ217" s="56"/>
      <c r="ENA217" s="56"/>
      <c r="ENB217" s="56"/>
      <c r="ENC217" s="56"/>
      <c r="END217" s="56"/>
      <c r="ENE217" s="56"/>
      <c r="ENF217" s="56"/>
      <c r="ENG217" s="56"/>
      <c r="ENH217" s="56"/>
      <c r="ENI217" s="56"/>
      <c r="ENJ217" s="56"/>
      <c r="ENK217" s="56"/>
      <c r="ENL217" s="56"/>
      <c r="ENM217" s="56"/>
      <c r="ENN217" s="56"/>
      <c r="ENO217" s="56"/>
      <c r="ENP217" s="56"/>
      <c r="ENQ217" s="56"/>
      <c r="ENR217" s="56"/>
      <c r="ENS217" s="56"/>
      <c r="ENT217" s="56"/>
      <c r="ENU217" s="56"/>
      <c r="ENV217" s="56"/>
      <c r="ENW217" s="56"/>
      <c r="ENX217" s="56"/>
      <c r="ENY217" s="56"/>
      <c r="ENZ217" s="56"/>
      <c r="EOA217" s="56"/>
      <c r="EOB217" s="56"/>
      <c r="EOC217" s="56"/>
      <c r="EOD217" s="56"/>
      <c r="EOE217" s="56"/>
      <c r="EOF217" s="56"/>
      <c r="EOG217" s="56"/>
      <c r="EOH217" s="56"/>
      <c r="EOI217" s="56"/>
      <c r="EOJ217" s="56"/>
      <c r="EOK217" s="56"/>
      <c r="EOL217" s="56"/>
      <c r="EOM217" s="56"/>
      <c r="EON217" s="56"/>
      <c r="EOO217" s="56"/>
      <c r="EOP217" s="56"/>
      <c r="EOQ217" s="56"/>
      <c r="EOR217" s="56"/>
      <c r="EOS217" s="56"/>
      <c r="EOT217" s="56"/>
      <c r="EOU217" s="56"/>
      <c r="EOV217" s="56"/>
      <c r="EOW217" s="56"/>
      <c r="EOX217" s="56"/>
      <c r="EOY217" s="56"/>
      <c r="EOZ217" s="56"/>
      <c r="EPA217" s="56"/>
      <c r="EPB217" s="56"/>
      <c r="EPC217" s="56"/>
      <c r="EPD217" s="56"/>
      <c r="EPE217" s="56"/>
      <c r="EPF217" s="56"/>
      <c r="EPG217" s="56"/>
      <c r="EPH217" s="56"/>
      <c r="EPI217" s="56"/>
      <c r="EPJ217" s="56"/>
      <c r="EPK217" s="56"/>
      <c r="EPL217" s="56"/>
      <c r="EPM217" s="56"/>
      <c r="EPN217" s="56"/>
      <c r="EPO217" s="56"/>
      <c r="EPP217" s="56"/>
      <c r="EPQ217" s="56"/>
      <c r="EPR217" s="56"/>
      <c r="EPS217" s="56"/>
      <c r="EPT217" s="56"/>
      <c r="EPU217" s="56"/>
      <c r="EPV217" s="56"/>
      <c r="EPW217" s="56"/>
      <c r="EPX217" s="56"/>
      <c r="EPY217" s="56"/>
      <c r="EPZ217" s="56"/>
      <c r="EQA217" s="56"/>
      <c r="EQB217" s="56"/>
      <c r="EQC217" s="56"/>
      <c r="EQD217" s="56"/>
      <c r="EQE217" s="56"/>
      <c r="EQF217" s="56"/>
      <c r="EQG217" s="56"/>
      <c r="EQH217" s="56"/>
      <c r="EQI217" s="56"/>
      <c r="EQJ217" s="56"/>
      <c r="EQK217" s="56"/>
      <c r="EQL217" s="56"/>
      <c r="EQM217" s="56"/>
      <c r="EQN217" s="56"/>
      <c r="EQO217" s="56"/>
      <c r="EQP217" s="56"/>
      <c r="EQQ217" s="56"/>
      <c r="EQR217" s="56"/>
      <c r="EQS217" s="56"/>
      <c r="EQT217" s="56"/>
      <c r="EQU217" s="56"/>
      <c r="EQV217" s="56"/>
      <c r="EQW217" s="56"/>
      <c r="EQX217" s="56"/>
      <c r="EQY217" s="56"/>
      <c r="EQZ217" s="56"/>
      <c r="ERA217" s="56"/>
      <c r="ERB217" s="56"/>
      <c r="ERC217" s="56"/>
      <c r="ERD217" s="56"/>
      <c r="ERE217" s="56"/>
      <c r="ERF217" s="56"/>
      <c r="ERG217" s="56"/>
      <c r="ERH217" s="56"/>
      <c r="ERI217" s="56"/>
      <c r="ERJ217" s="56"/>
      <c r="ERK217" s="56"/>
      <c r="ERL217" s="56"/>
      <c r="ERM217" s="56"/>
      <c r="ERN217" s="56"/>
      <c r="ERO217" s="56"/>
      <c r="ERP217" s="56"/>
      <c r="ERQ217" s="56"/>
      <c r="ERR217" s="56"/>
      <c r="ERS217" s="56"/>
      <c r="ERT217" s="56"/>
      <c r="ERU217" s="56"/>
      <c r="ERV217" s="56"/>
      <c r="ERW217" s="56"/>
      <c r="ERX217" s="56"/>
      <c r="ERY217" s="56"/>
      <c r="ERZ217" s="56"/>
      <c r="ESA217" s="56"/>
      <c r="ESB217" s="56"/>
      <c r="ESC217" s="56"/>
      <c r="ESD217" s="56"/>
      <c r="ESE217" s="56"/>
      <c r="ESF217" s="56"/>
      <c r="ESG217" s="56"/>
      <c r="ESH217" s="56"/>
      <c r="ESI217" s="56"/>
      <c r="ESJ217" s="56"/>
      <c r="ESK217" s="56"/>
      <c r="ESL217" s="56"/>
      <c r="ESM217" s="56"/>
      <c r="ESN217" s="56"/>
      <c r="ESO217" s="56"/>
      <c r="ESP217" s="56"/>
      <c r="ESQ217" s="56"/>
      <c r="ESR217" s="56"/>
      <c r="ESS217" s="56"/>
      <c r="EST217" s="56"/>
      <c r="ESU217" s="56"/>
      <c r="ESV217" s="56"/>
      <c r="ESW217" s="56"/>
      <c r="ESX217" s="56"/>
      <c r="ESY217" s="56"/>
      <c r="ESZ217" s="56"/>
      <c r="ETA217" s="56"/>
      <c r="ETB217" s="56"/>
      <c r="ETC217" s="56"/>
      <c r="ETD217" s="56"/>
      <c r="ETE217" s="56"/>
      <c r="ETF217" s="56"/>
      <c r="ETG217" s="56"/>
      <c r="ETH217" s="56"/>
      <c r="ETI217" s="56"/>
      <c r="ETJ217" s="56"/>
      <c r="ETK217" s="56"/>
      <c r="ETL217" s="56"/>
      <c r="ETM217" s="56"/>
      <c r="ETN217" s="56"/>
      <c r="ETO217" s="56"/>
      <c r="ETP217" s="56"/>
      <c r="ETQ217" s="56"/>
      <c r="ETR217" s="56"/>
      <c r="ETS217" s="56"/>
      <c r="ETT217" s="56"/>
      <c r="ETU217" s="56"/>
      <c r="ETV217" s="56"/>
      <c r="ETW217" s="56"/>
      <c r="ETX217" s="56"/>
      <c r="ETY217" s="56"/>
      <c r="ETZ217" s="56"/>
      <c r="EUA217" s="56"/>
      <c r="EUB217" s="56"/>
      <c r="EUC217" s="56"/>
      <c r="EUD217" s="56"/>
      <c r="EUE217" s="56"/>
      <c r="EUF217" s="56"/>
      <c r="EUG217" s="56"/>
      <c r="EUH217" s="56"/>
      <c r="EUI217" s="56"/>
      <c r="EUJ217" s="56"/>
      <c r="EUK217" s="56"/>
      <c r="EUL217" s="56"/>
      <c r="EUM217" s="56"/>
      <c r="EUN217" s="56"/>
      <c r="EUO217" s="56"/>
      <c r="EUP217" s="56"/>
      <c r="EUQ217" s="56"/>
      <c r="EUR217" s="56"/>
      <c r="EUS217" s="56"/>
      <c r="EUT217" s="56"/>
      <c r="EUU217" s="56"/>
      <c r="EUV217" s="56"/>
      <c r="EUW217" s="56"/>
      <c r="EUX217" s="56"/>
      <c r="EUY217" s="56"/>
      <c r="EUZ217" s="56"/>
      <c r="EVA217" s="56"/>
      <c r="EVB217" s="56"/>
      <c r="EVC217" s="56"/>
      <c r="EVD217" s="56"/>
      <c r="EVE217" s="56"/>
      <c r="EVF217" s="56"/>
      <c r="EVG217" s="56"/>
      <c r="EVH217" s="56"/>
      <c r="EVI217" s="56"/>
      <c r="EVJ217" s="56"/>
      <c r="EVK217" s="56"/>
      <c r="EVL217" s="56"/>
      <c r="EVM217" s="56"/>
      <c r="EVN217" s="56"/>
      <c r="EVO217" s="56"/>
      <c r="EVP217" s="56"/>
      <c r="EVQ217" s="56"/>
      <c r="EVR217" s="56"/>
      <c r="EVS217" s="56"/>
      <c r="EVT217" s="56"/>
      <c r="EVU217" s="56"/>
      <c r="EVV217" s="56"/>
      <c r="EVW217" s="56"/>
      <c r="EVX217" s="56"/>
      <c r="EVY217" s="56"/>
      <c r="EVZ217" s="56"/>
      <c r="EWA217" s="56"/>
      <c r="EWB217" s="56"/>
      <c r="EWC217" s="56"/>
      <c r="EWD217" s="56"/>
      <c r="EWE217" s="56"/>
      <c r="EWF217" s="56"/>
      <c r="EWG217" s="56"/>
      <c r="EWH217" s="56"/>
      <c r="EWI217" s="56"/>
      <c r="EWJ217" s="56"/>
      <c r="EWK217" s="56"/>
      <c r="EWL217" s="56"/>
      <c r="EWM217" s="56"/>
      <c r="EWN217" s="56"/>
      <c r="EWO217" s="56"/>
      <c r="EWP217" s="56"/>
      <c r="EWQ217" s="56"/>
      <c r="EWR217" s="56"/>
      <c r="EWS217" s="56"/>
      <c r="EWT217" s="56"/>
      <c r="EWU217" s="56"/>
      <c r="EWV217" s="56"/>
      <c r="EWW217" s="56"/>
      <c r="EWX217" s="56"/>
      <c r="EWY217" s="56"/>
      <c r="EWZ217" s="56"/>
      <c r="EXA217" s="56"/>
      <c r="EXB217" s="56"/>
      <c r="EXC217" s="56"/>
      <c r="EXD217" s="56"/>
      <c r="EXE217" s="56"/>
      <c r="EXF217" s="56"/>
      <c r="EXG217" s="56"/>
      <c r="EXH217" s="56"/>
      <c r="EXI217" s="56"/>
      <c r="EXJ217" s="56"/>
      <c r="EXK217" s="56"/>
      <c r="EXL217" s="56"/>
      <c r="EXM217" s="56"/>
      <c r="EXN217" s="56"/>
      <c r="EXO217" s="56"/>
      <c r="EXP217" s="56"/>
      <c r="EXQ217" s="56"/>
      <c r="EXR217" s="56"/>
      <c r="EXS217" s="56"/>
      <c r="EXT217" s="56"/>
      <c r="EXU217" s="56"/>
      <c r="EXV217" s="56"/>
      <c r="EXW217" s="56"/>
      <c r="EXX217" s="56"/>
      <c r="EXY217" s="56"/>
      <c r="EXZ217" s="56"/>
      <c r="EYA217" s="56"/>
      <c r="EYB217" s="56"/>
      <c r="EYC217" s="56"/>
      <c r="EYD217" s="56"/>
      <c r="EYE217" s="56"/>
      <c r="EYF217" s="56"/>
      <c r="EYG217" s="56"/>
      <c r="EYH217" s="56"/>
      <c r="EYI217" s="56"/>
      <c r="EYJ217" s="56"/>
      <c r="EYK217" s="56"/>
      <c r="EYL217" s="56"/>
      <c r="EYM217" s="56"/>
      <c r="EYN217" s="56"/>
      <c r="EYO217" s="56"/>
      <c r="EYP217" s="56"/>
      <c r="EYQ217" s="56"/>
      <c r="EYR217" s="56"/>
      <c r="EYS217" s="56"/>
      <c r="EYT217" s="56"/>
      <c r="EYU217" s="56"/>
      <c r="EYV217" s="56"/>
      <c r="EYW217" s="56"/>
      <c r="EYX217" s="56"/>
      <c r="EYY217" s="56"/>
      <c r="EYZ217" s="56"/>
      <c r="EZA217" s="56"/>
      <c r="EZB217" s="56"/>
      <c r="EZC217" s="56"/>
      <c r="EZD217" s="56"/>
      <c r="EZE217" s="56"/>
      <c r="EZF217" s="56"/>
      <c r="EZG217" s="56"/>
      <c r="EZH217" s="56"/>
      <c r="EZI217" s="56"/>
      <c r="EZJ217" s="56"/>
      <c r="EZK217" s="56"/>
      <c r="EZL217" s="56"/>
      <c r="EZM217" s="56"/>
      <c r="EZN217" s="56"/>
      <c r="EZO217" s="56"/>
      <c r="EZP217" s="56"/>
      <c r="EZQ217" s="56"/>
      <c r="EZR217" s="56"/>
      <c r="EZS217" s="56"/>
      <c r="EZT217" s="56"/>
      <c r="EZU217" s="56"/>
      <c r="EZV217" s="56"/>
      <c r="EZW217" s="56"/>
      <c r="EZX217" s="56"/>
      <c r="EZY217" s="56"/>
      <c r="EZZ217" s="56"/>
      <c r="FAA217" s="56"/>
      <c r="FAB217" s="56"/>
      <c r="FAC217" s="56"/>
      <c r="FAD217" s="56"/>
      <c r="FAE217" s="56"/>
      <c r="FAF217" s="56"/>
      <c r="FAG217" s="56"/>
      <c r="FAH217" s="56"/>
      <c r="FAI217" s="56"/>
      <c r="FAJ217" s="56"/>
      <c r="FAK217" s="56"/>
      <c r="FAL217" s="56"/>
      <c r="FAM217" s="56"/>
      <c r="FAN217" s="56"/>
      <c r="FAO217" s="56"/>
      <c r="FAP217" s="56"/>
      <c r="FAQ217" s="56"/>
      <c r="FAR217" s="56"/>
      <c r="FAS217" s="56"/>
      <c r="FAT217" s="56"/>
      <c r="FAU217" s="56"/>
      <c r="FAV217" s="56"/>
      <c r="FAW217" s="56"/>
      <c r="FAX217" s="56"/>
      <c r="FAY217" s="56"/>
      <c r="FAZ217" s="56"/>
      <c r="FBA217" s="56"/>
      <c r="FBB217" s="56"/>
      <c r="FBC217" s="56"/>
      <c r="FBD217" s="56"/>
      <c r="FBE217" s="56"/>
      <c r="FBF217" s="56"/>
      <c r="FBG217" s="56"/>
      <c r="FBH217" s="56"/>
      <c r="FBI217" s="56"/>
      <c r="FBJ217" s="56"/>
      <c r="FBK217" s="56"/>
      <c r="FBL217" s="56"/>
      <c r="FBM217" s="56"/>
      <c r="FBN217" s="56"/>
      <c r="FBO217" s="56"/>
      <c r="FBP217" s="56"/>
      <c r="FBQ217" s="56"/>
      <c r="FBR217" s="56"/>
      <c r="FBS217" s="56"/>
      <c r="FBT217" s="56"/>
      <c r="FBU217" s="56"/>
      <c r="FBV217" s="56"/>
      <c r="FBW217" s="56"/>
      <c r="FBX217" s="56"/>
      <c r="FBY217" s="56"/>
      <c r="FBZ217" s="56"/>
      <c r="FCA217" s="56"/>
      <c r="FCB217" s="56"/>
      <c r="FCC217" s="56"/>
      <c r="FCD217" s="56"/>
      <c r="FCE217" s="56"/>
      <c r="FCF217" s="56"/>
      <c r="FCG217" s="56"/>
      <c r="FCH217" s="56"/>
      <c r="FCI217" s="56"/>
      <c r="FCJ217" s="56"/>
      <c r="FCK217" s="56"/>
      <c r="FCL217" s="56"/>
      <c r="FCM217" s="56"/>
      <c r="FCN217" s="56"/>
      <c r="FCO217" s="56"/>
      <c r="FCP217" s="56"/>
      <c r="FCQ217" s="56"/>
      <c r="FCR217" s="56"/>
      <c r="FCS217" s="56"/>
      <c r="FCT217" s="56"/>
      <c r="FCU217" s="56"/>
      <c r="FCV217" s="56"/>
      <c r="FCW217" s="56"/>
      <c r="FCX217" s="56"/>
      <c r="FCY217" s="56"/>
      <c r="FCZ217" s="56"/>
      <c r="FDA217" s="56"/>
      <c r="FDB217" s="56"/>
      <c r="FDC217" s="56"/>
      <c r="FDD217" s="56"/>
      <c r="FDE217" s="56"/>
      <c r="FDF217" s="56"/>
      <c r="FDG217" s="56"/>
      <c r="FDH217" s="56"/>
      <c r="FDI217" s="56"/>
      <c r="FDJ217" s="56"/>
      <c r="FDK217" s="56"/>
      <c r="FDL217" s="56"/>
      <c r="FDM217" s="56"/>
      <c r="FDN217" s="56"/>
      <c r="FDO217" s="56"/>
      <c r="FDP217" s="56"/>
      <c r="FDQ217" s="56"/>
      <c r="FDR217" s="56"/>
      <c r="FDS217" s="56"/>
      <c r="FDT217" s="56"/>
      <c r="FDU217" s="56"/>
      <c r="FDV217" s="56"/>
      <c r="FDW217" s="56"/>
      <c r="FDX217" s="56"/>
      <c r="FDY217" s="56"/>
      <c r="FDZ217" s="56"/>
      <c r="FEA217" s="56"/>
      <c r="FEB217" s="56"/>
      <c r="FEC217" s="56"/>
      <c r="FED217" s="56"/>
      <c r="FEE217" s="56"/>
      <c r="FEF217" s="56"/>
      <c r="FEG217" s="56"/>
      <c r="FEH217" s="56"/>
      <c r="FEI217" s="56"/>
      <c r="FEJ217" s="56"/>
      <c r="FEK217" s="56"/>
      <c r="FEL217" s="56"/>
      <c r="FEM217" s="56"/>
      <c r="FEN217" s="56"/>
      <c r="FEO217" s="56"/>
      <c r="FEP217" s="56"/>
      <c r="FEQ217" s="56"/>
      <c r="FER217" s="56"/>
      <c r="FES217" s="56"/>
      <c r="FET217" s="56"/>
      <c r="FEU217" s="56"/>
      <c r="FEV217" s="56"/>
      <c r="FEW217" s="56"/>
      <c r="FEX217" s="56"/>
      <c r="FEY217" s="56"/>
      <c r="FEZ217" s="56"/>
      <c r="FFA217" s="56"/>
      <c r="FFB217" s="56"/>
      <c r="FFC217" s="56"/>
      <c r="FFD217" s="56"/>
      <c r="FFE217" s="56"/>
      <c r="FFF217" s="56"/>
      <c r="FFG217" s="56"/>
      <c r="FFH217" s="56"/>
      <c r="FFI217" s="56"/>
      <c r="FFJ217" s="56"/>
      <c r="FFK217" s="56"/>
      <c r="FFL217" s="56"/>
      <c r="FFM217" s="56"/>
      <c r="FFN217" s="56"/>
      <c r="FFO217" s="56"/>
      <c r="FFP217" s="56"/>
      <c r="FFQ217" s="56"/>
      <c r="FFR217" s="56"/>
      <c r="FFS217" s="56"/>
      <c r="FFT217" s="56"/>
      <c r="FFU217" s="56"/>
      <c r="FFV217" s="56"/>
      <c r="FFW217" s="56"/>
      <c r="FFX217" s="56"/>
      <c r="FFY217" s="56"/>
      <c r="FFZ217" s="56"/>
      <c r="FGA217" s="56"/>
      <c r="FGB217" s="56"/>
      <c r="FGC217" s="56"/>
      <c r="FGD217" s="56"/>
      <c r="FGE217" s="56"/>
      <c r="FGF217" s="56"/>
      <c r="FGG217" s="56"/>
      <c r="FGH217" s="56"/>
      <c r="FGI217" s="56"/>
      <c r="FGJ217" s="56"/>
      <c r="FGK217" s="56"/>
      <c r="FGL217" s="56"/>
      <c r="FGM217" s="56"/>
      <c r="FGN217" s="56"/>
      <c r="FGO217" s="56"/>
      <c r="FGP217" s="56"/>
      <c r="FGQ217" s="56"/>
      <c r="FGR217" s="56"/>
      <c r="FGS217" s="56"/>
      <c r="FGT217" s="56"/>
      <c r="FGU217" s="56"/>
      <c r="FGV217" s="56"/>
      <c r="FGW217" s="56"/>
      <c r="FGX217" s="56"/>
      <c r="FGY217" s="56"/>
      <c r="FGZ217" s="56"/>
      <c r="FHA217" s="56"/>
      <c r="FHB217" s="56"/>
      <c r="FHC217" s="56"/>
      <c r="FHD217" s="56"/>
      <c r="FHE217" s="56"/>
      <c r="FHF217" s="56"/>
      <c r="FHG217" s="56"/>
      <c r="FHH217" s="56"/>
      <c r="FHI217" s="56"/>
      <c r="FHJ217" s="56"/>
      <c r="FHK217" s="56"/>
      <c r="FHL217" s="56"/>
      <c r="FHM217" s="56"/>
      <c r="FHN217" s="56"/>
      <c r="FHO217" s="56"/>
      <c r="FHP217" s="56"/>
      <c r="FHQ217" s="56"/>
      <c r="FHR217" s="56"/>
      <c r="FHS217" s="56"/>
      <c r="FHT217" s="56"/>
      <c r="FHU217" s="56"/>
      <c r="FHV217" s="56"/>
      <c r="FHW217" s="56"/>
      <c r="FHX217" s="56"/>
      <c r="FHY217" s="56"/>
      <c r="FHZ217" s="56"/>
      <c r="FIA217" s="56"/>
      <c r="FIB217" s="56"/>
      <c r="FIC217" s="56"/>
      <c r="FID217" s="56"/>
      <c r="FIE217" s="56"/>
      <c r="FIF217" s="56"/>
      <c r="FIG217" s="56"/>
      <c r="FIH217" s="56"/>
      <c r="FII217" s="56"/>
      <c r="FIJ217" s="56"/>
      <c r="FIK217" s="56"/>
      <c r="FIL217" s="56"/>
      <c r="FIM217" s="56"/>
      <c r="FIN217" s="56"/>
      <c r="FIO217" s="56"/>
      <c r="FIP217" s="56"/>
      <c r="FIQ217" s="56"/>
      <c r="FIR217" s="56"/>
      <c r="FIS217" s="56"/>
      <c r="FIT217" s="56"/>
      <c r="FIU217" s="56"/>
      <c r="FIV217" s="56"/>
      <c r="FIW217" s="56"/>
      <c r="FIX217" s="56"/>
      <c r="FIY217" s="56"/>
      <c r="FIZ217" s="56"/>
      <c r="FJA217" s="56"/>
      <c r="FJB217" s="56"/>
      <c r="FJC217" s="56"/>
      <c r="FJD217" s="56"/>
      <c r="FJE217" s="56"/>
      <c r="FJF217" s="56"/>
      <c r="FJG217" s="56"/>
      <c r="FJH217" s="56"/>
      <c r="FJI217" s="56"/>
    </row>
    <row r="218" spans="1:4325" ht="15" hidden="1" outlineLevel="2" collapsed="1">
      <c r="A218" s="5"/>
      <c r="B218" s="5" t="str">
        <f t="shared" si="34"/>
        <v>b</v>
      </c>
      <c r="C218" s="4" t="s">
        <v>425</v>
      </c>
      <c r="D218" s="4" t="s">
        <v>21</v>
      </c>
      <c r="E218" s="46"/>
      <c r="F218" s="36"/>
      <c r="G218" s="36"/>
      <c r="H218" s="36"/>
      <c r="I218" s="36"/>
      <c r="J218" s="36"/>
      <c r="K218" s="63"/>
    </row>
    <row r="219" spans="1:4325" ht="15" hidden="1" outlineLevel="2" collapsed="1">
      <c r="A219" s="5"/>
      <c r="B219" s="5" t="str">
        <f t="shared" si="34"/>
        <v>b</v>
      </c>
      <c r="C219" s="4" t="s">
        <v>426</v>
      </c>
      <c r="D219" s="4" t="s">
        <v>28</v>
      </c>
      <c r="E219" s="46"/>
      <c r="F219" s="36"/>
      <c r="G219" s="36"/>
      <c r="H219" s="36"/>
      <c r="I219" s="36"/>
      <c r="J219" s="36"/>
      <c r="K219" s="63"/>
    </row>
    <row r="220" spans="1:4325" ht="15" hidden="1" outlineLevel="2" collapsed="1">
      <c r="A220" s="5"/>
      <c r="B220" s="5" t="str">
        <f t="shared" si="34"/>
        <v>b</v>
      </c>
      <c r="C220" s="4" t="s">
        <v>427</v>
      </c>
      <c r="D220" s="4" t="s">
        <v>16</v>
      </c>
      <c r="E220" s="46"/>
      <c r="F220" s="36"/>
      <c r="G220" s="36"/>
      <c r="H220" s="36"/>
      <c r="I220" s="36"/>
      <c r="J220" s="36"/>
      <c r="K220" s="63"/>
    </row>
    <row r="221" spans="1:4325" ht="15" hidden="1" outlineLevel="2" collapsed="1">
      <c r="A221" s="5"/>
      <c r="B221" s="5" t="str">
        <f t="shared" si="34"/>
        <v>b</v>
      </c>
      <c r="C221" s="4" t="s">
        <v>428</v>
      </c>
      <c r="D221" s="4" t="s">
        <v>27</v>
      </c>
      <c r="E221" s="46"/>
      <c r="F221" s="36"/>
      <c r="G221" s="36"/>
      <c r="H221" s="36"/>
      <c r="I221" s="36"/>
      <c r="J221" s="36"/>
      <c r="K221" s="63"/>
    </row>
    <row r="222" spans="1:4325" ht="15" hidden="1" outlineLevel="2" collapsed="1">
      <c r="A222" s="5"/>
      <c r="B222" s="5" t="str">
        <f t="shared" si="34"/>
        <v>b</v>
      </c>
      <c r="C222" s="4" t="s">
        <v>429</v>
      </c>
      <c r="D222" s="4" t="s">
        <v>26</v>
      </c>
      <c r="E222" s="46"/>
      <c r="F222" s="36"/>
      <c r="G222" s="36"/>
      <c r="H222" s="36"/>
      <c r="I222" s="36"/>
      <c r="J222" s="36"/>
      <c r="K222" s="63"/>
    </row>
    <row r="223" spans="1:4325" ht="15" hidden="1" outlineLevel="2" collapsed="1">
      <c r="A223" s="5"/>
      <c r="B223" s="5" t="str">
        <f t="shared" si="34"/>
        <v>b</v>
      </c>
      <c r="C223" s="4" t="s">
        <v>430</v>
      </c>
      <c r="D223" s="4" t="s">
        <v>13</v>
      </c>
      <c r="E223" s="46"/>
      <c r="F223" s="36"/>
      <c r="G223" s="36"/>
      <c r="H223" s="36"/>
      <c r="I223" s="36"/>
      <c r="J223" s="36"/>
      <c r="K223" s="63"/>
    </row>
    <row r="224" spans="1:4325" ht="15" hidden="1" outlineLevel="2" collapsed="1">
      <c r="A224" s="5"/>
      <c r="B224" s="5" t="str">
        <f t="shared" si="34"/>
        <v>b</v>
      </c>
      <c r="C224" s="4" t="s">
        <v>431</v>
      </c>
      <c r="D224" s="4" t="s">
        <v>25</v>
      </c>
      <c r="E224" s="46"/>
      <c r="F224" s="36"/>
      <c r="G224" s="36"/>
      <c r="H224" s="36"/>
      <c r="I224" s="36"/>
      <c r="J224" s="36"/>
      <c r="K224" s="63"/>
    </row>
    <row r="225" spans="1:4325" s="6" customFormat="1" ht="15" hidden="1" outlineLevel="1" collapsed="1">
      <c r="A225" s="59"/>
      <c r="B225" s="5" t="str">
        <f t="shared" si="34"/>
        <v>b</v>
      </c>
      <c r="C225" s="7">
        <v>32.299999999999997</v>
      </c>
      <c r="D225" s="7" t="s">
        <v>24</v>
      </c>
      <c r="E225" s="47"/>
      <c r="F225" s="35"/>
      <c r="G225" s="35"/>
      <c r="H225" s="35">
        <v>0</v>
      </c>
      <c r="I225" s="35"/>
      <c r="J225" s="35"/>
      <c r="K225" s="62"/>
      <c r="L225" s="56"/>
      <c r="M225" s="56"/>
      <c r="N225" s="56"/>
      <c r="O225" s="56"/>
      <c r="P225" s="56"/>
      <c r="Q225" s="56"/>
      <c r="R225" s="56"/>
      <c r="S225" s="56"/>
      <c r="T225" s="56"/>
      <c r="U225" s="56"/>
      <c r="V225" s="56"/>
      <c r="W225" s="56"/>
      <c r="X225" s="56"/>
      <c r="Y225" s="56"/>
      <c r="Z225" s="56"/>
      <c r="AA225" s="56"/>
      <c r="AB225" s="56"/>
      <c r="AC225" s="56"/>
      <c r="AD225" s="56"/>
      <c r="AE225" s="56"/>
      <c r="AF225" s="56"/>
      <c r="AG225" s="56"/>
      <c r="AH225" s="56"/>
      <c r="AI225" s="56"/>
      <c r="AJ225" s="56"/>
      <c r="AK225" s="56"/>
      <c r="AL225" s="56"/>
      <c r="AM225" s="56"/>
      <c r="AN225" s="56"/>
      <c r="AO225" s="56"/>
      <c r="AP225" s="56"/>
      <c r="AQ225" s="56"/>
      <c r="AR225" s="56"/>
      <c r="AS225" s="56"/>
      <c r="AT225" s="56"/>
      <c r="AU225" s="56"/>
      <c r="AV225" s="56"/>
      <c r="AW225" s="56"/>
      <c r="AX225" s="56"/>
      <c r="AY225" s="56"/>
      <c r="AZ225" s="56"/>
      <c r="BA225" s="56"/>
      <c r="BB225" s="56"/>
      <c r="BC225" s="56"/>
      <c r="BD225" s="56"/>
      <c r="BE225" s="56"/>
      <c r="BF225" s="56"/>
      <c r="BG225" s="56"/>
      <c r="BH225" s="56"/>
      <c r="BI225" s="56"/>
      <c r="BJ225" s="56"/>
      <c r="BK225" s="56"/>
      <c r="BL225" s="56"/>
      <c r="BM225" s="56"/>
      <c r="BN225" s="56"/>
      <c r="BO225" s="56"/>
      <c r="BP225" s="56"/>
      <c r="BQ225" s="56"/>
      <c r="BR225" s="56"/>
      <c r="BS225" s="56"/>
      <c r="BT225" s="56"/>
      <c r="BU225" s="56"/>
      <c r="BV225" s="56"/>
      <c r="BW225" s="56"/>
      <c r="BX225" s="56"/>
      <c r="BY225" s="56"/>
      <c r="BZ225" s="56"/>
      <c r="CA225" s="56"/>
      <c r="CB225" s="56"/>
      <c r="CC225" s="56"/>
      <c r="CD225" s="56"/>
      <c r="CE225" s="56"/>
      <c r="CF225" s="56"/>
      <c r="CG225" s="56"/>
      <c r="CH225" s="56"/>
      <c r="CI225" s="56"/>
      <c r="CJ225" s="56"/>
      <c r="CK225" s="56"/>
      <c r="CL225" s="56"/>
      <c r="CM225" s="56"/>
      <c r="CN225" s="56"/>
      <c r="CO225" s="56"/>
      <c r="CP225" s="56"/>
      <c r="CQ225" s="56"/>
      <c r="CR225" s="56"/>
      <c r="CS225" s="56"/>
      <c r="CT225" s="56"/>
      <c r="CU225" s="56"/>
      <c r="CV225" s="56"/>
      <c r="CW225" s="56"/>
      <c r="CX225" s="56"/>
      <c r="CY225" s="56"/>
      <c r="CZ225" s="56"/>
      <c r="DA225" s="56"/>
      <c r="DB225" s="56"/>
      <c r="DC225" s="56"/>
      <c r="DD225" s="56"/>
      <c r="DE225" s="56"/>
      <c r="DF225" s="56"/>
      <c r="DG225" s="56"/>
      <c r="DH225" s="56"/>
      <c r="DI225" s="56"/>
      <c r="DJ225" s="56"/>
      <c r="DK225" s="56"/>
      <c r="DL225" s="56"/>
      <c r="DM225" s="56"/>
      <c r="DN225" s="56"/>
      <c r="DO225" s="56"/>
      <c r="DP225" s="56"/>
      <c r="DQ225" s="56"/>
      <c r="DR225" s="56"/>
      <c r="DS225" s="56"/>
      <c r="DT225" s="56"/>
      <c r="DU225" s="56"/>
      <c r="DV225" s="56"/>
      <c r="DW225" s="56"/>
      <c r="DX225" s="56"/>
      <c r="DY225" s="56"/>
      <c r="DZ225" s="56"/>
      <c r="EA225" s="56"/>
      <c r="EB225" s="56"/>
      <c r="EC225" s="56"/>
      <c r="ED225" s="56"/>
      <c r="EE225" s="56"/>
      <c r="EF225" s="56"/>
      <c r="EG225" s="56"/>
      <c r="EH225" s="56"/>
      <c r="EI225" s="56"/>
      <c r="EJ225" s="56"/>
      <c r="EK225" s="56"/>
      <c r="EL225" s="56"/>
      <c r="EM225" s="56"/>
      <c r="EN225" s="56"/>
      <c r="EO225" s="56"/>
      <c r="EP225" s="56"/>
      <c r="EQ225" s="56"/>
      <c r="ER225" s="56"/>
      <c r="ES225" s="56"/>
      <c r="ET225" s="56"/>
      <c r="EU225" s="56"/>
      <c r="EV225" s="56"/>
      <c r="EW225" s="56"/>
      <c r="EX225" s="56"/>
      <c r="EY225" s="56"/>
      <c r="EZ225" s="56"/>
      <c r="FA225" s="56"/>
      <c r="FB225" s="56"/>
      <c r="FC225" s="56"/>
      <c r="FD225" s="56"/>
      <c r="FE225" s="56"/>
      <c r="FF225" s="56"/>
      <c r="FG225" s="56"/>
      <c r="FH225" s="56"/>
      <c r="FI225" s="56"/>
      <c r="FJ225" s="56"/>
      <c r="FK225" s="56"/>
      <c r="FL225" s="56"/>
      <c r="FM225" s="56"/>
      <c r="FN225" s="56"/>
      <c r="FO225" s="56"/>
      <c r="FP225" s="56"/>
      <c r="FQ225" s="56"/>
      <c r="FR225" s="56"/>
      <c r="FS225" s="56"/>
      <c r="FT225" s="56"/>
      <c r="FU225" s="56"/>
      <c r="FV225" s="56"/>
      <c r="FW225" s="56"/>
      <c r="FX225" s="56"/>
      <c r="FY225" s="56"/>
      <c r="FZ225" s="56"/>
      <c r="GA225" s="56"/>
      <c r="GB225" s="56"/>
      <c r="GC225" s="56"/>
      <c r="GD225" s="56"/>
      <c r="GE225" s="56"/>
      <c r="GF225" s="56"/>
      <c r="GG225" s="56"/>
      <c r="GH225" s="56"/>
      <c r="GI225" s="56"/>
      <c r="GJ225" s="56"/>
      <c r="GK225" s="56"/>
      <c r="GL225" s="56"/>
      <c r="GM225" s="56"/>
      <c r="GN225" s="56"/>
      <c r="GO225" s="56"/>
      <c r="GP225" s="56"/>
      <c r="GQ225" s="56"/>
      <c r="GR225" s="56"/>
      <c r="GS225" s="56"/>
      <c r="GT225" s="56"/>
      <c r="GU225" s="56"/>
      <c r="GV225" s="56"/>
      <c r="GW225" s="56"/>
      <c r="GX225" s="56"/>
      <c r="GY225" s="56"/>
      <c r="GZ225" s="56"/>
      <c r="HA225" s="56"/>
      <c r="HB225" s="56"/>
      <c r="HC225" s="56"/>
      <c r="HD225" s="56"/>
      <c r="HE225" s="56"/>
      <c r="HF225" s="56"/>
      <c r="HG225" s="56"/>
      <c r="HH225" s="56"/>
      <c r="HI225" s="56"/>
      <c r="HJ225" s="56"/>
      <c r="HK225" s="56"/>
      <c r="HL225" s="56"/>
      <c r="HM225" s="56"/>
      <c r="HN225" s="56"/>
      <c r="HO225" s="56"/>
      <c r="HP225" s="56"/>
      <c r="HQ225" s="56"/>
      <c r="HR225" s="56"/>
      <c r="HS225" s="56"/>
      <c r="HT225" s="56"/>
      <c r="HU225" s="56"/>
      <c r="HV225" s="56"/>
      <c r="HW225" s="56"/>
      <c r="HX225" s="56"/>
      <c r="HY225" s="56"/>
      <c r="HZ225" s="56"/>
      <c r="IA225" s="56"/>
      <c r="IB225" s="56"/>
      <c r="IC225" s="56"/>
      <c r="ID225" s="56"/>
      <c r="IE225" s="56"/>
      <c r="IF225" s="56"/>
      <c r="IG225" s="56"/>
      <c r="IH225" s="56"/>
      <c r="II225" s="56"/>
      <c r="IJ225" s="56"/>
      <c r="IK225" s="56"/>
      <c r="IL225" s="56"/>
      <c r="IM225" s="56"/>
      <c r="IN225" s="56"/>
      <c r="IO225" s="56"/>
      <c r="IP225" s="56"/>
      <c r="IQ225" s="56"/>
      <c r="IR225" s="56"/>
      <c r="IS225" s="56"/>
      <c r="IT225" s="56"/>
      <c r="IU225" s="56"/>
      <c r="IV225" s="56"/>
      <c r="IW225" s="56"/>
      <c r="IX225" s="56"/>
      <c r="IY225" s="56"/>
      <c r="IZ225" s="56"/>
      <c r="JA225" s="56"/>
      <c r="JB225" s="56"/>
      <c r="JC225" s="56"/>
      <c r="JD225" s="56"/>
      <c r="JE225" s="56"/>
      <c r="JF225" s="56"/>
      <c r="JG225" s="56"/>
      <c r="JH225" s="56"/>
      <c r="JI225" s="56"/>
      <c r="JJ225" s="56"/>
      <c r="JK225" s="56"/>
      <c r="JL225" s="56"/>
      <c r="JM225" s="56"/>
      <c r="JN225" s="56"/>
      <c r="JO225" s="56"/>
      <c r="JP225" s="56"/>
      <c r="JQ225" s="56"/>
      <c r="JR225" s="56"/>
      <c r="JS225" s="56"/>
      <c r="JT225" s="56"/>
      <c r="JU225" s="56"/>
      <c r="JV225" s="56"/>
      <c r="JW225" s="56"/>
      <c r="JX225" s="56"/>
      <c r="JY225" s="56"/>
      <c r="JZ225" s="56"/>
      <c r="KA225" s="56"/>
      <c r="KB225" s="56"/>
      <c r="KC225" s="56"/>
      <c r="KD225" s="56"/>
      <c r="KE225" s="56"/>
      <c r="KF225" s="56"/>
      <c r="KG225" s="56"/>
      <c r="KH225" s="56"/>
      <c r="KI225" s="56"/>
      <c r="KJ225" s="56"/>
      <c r="KK225" s="56"/>
      <c r="KL225" s="56"/>
      <c r="KM225" s="56"/>
      <c r="KN225" s="56"/>
      <c r="KO225" s="56"/>
      <c r="KP225" s="56"/>
      <c r="KQ225" s="56"/>
      <c r="KR225" s="56"/>
      <c r="KS225" s="56"/>
      <c r="KT225" s="56"/>
      <c r="KU225" s="56"/>
      <c r="KV225" s="56"/>
      <c r="KW225" s="56"/>
      <c r="KX225" s="56"/>
      <c r="KY225" s="56"/>
      <c r="KZ225" s="56"/>
      <c r="LA225" s="56"/>
      <c r="LB225" s="56"/>
      <c r="LC225" s="56"/>
      <c r="LD225" s="56"/>
      <c r="LE225" s="56"/>
      <c r="LF225" s="56"/>
      <c r="LG225" s="56"/>
      <c r="LH225" s="56"/>
      <c r="LI225" s="56"/>
      <c r="LJ225" s="56"/>
      <c r="LK225" s="56"/>
      <c r="LL225" s="56"/>
      <c r="LM225" s="56"/>
      <c r="LN225" s="56"/>
      <c r="LO225" s="56"/>
      <c r="LP225" s="56"/>
      <c r="LQ225" s="56"/>
      <c r="LR225" s="56"/>
      <c r="LS225" s="56"/>
      <c r="LT225" s="56"/>
      <c r="LU225" s="56"/>
      <c r="LV225" s="56"/>
      <c r="LW225" s="56"/>
      <c r="LX225" s="56"/>
      <c r="LY225" s="56"/>
      <c r="LZ225" s="56"/>
      <c r="MA225" s="56"/>
      <c r="MB225" s="56"/>
      <c r="MC225" s="56"/>
      <c r="MD225" s="56"/>
      <c r="ME225" s="56"/>
      <c r="MF225" s="56"/>
      <c r="MG225" s="56"/>
      <c r="MH225" s="56"/>
      <c r="MI225" s="56"/>
      <c r="MJ225" s="56"/>
      <c r="MK225" s="56"/>
      <c r="ML225" s="56"/>
      <c r="MM225" s="56"/>
      <c r="MN225" s="56"/>
      <c r="MO225" s="56"/>
      <c r="MP225" s="56"/>
      <c r="MQ225" s="56"/>
      <c r="MR225" s="56"/>
      <c r="MS225" s="56"/>
      <c r="MT225" s="56"/>
      <c r="MU225" s="56"/>
      <c r="MV225" s="56"/>
      <c r="MW225" s="56"/>
      <c r="MX225" s="56"/>
      <c r="MY225" s="56"/>
      <c r="MZ225" s="56"/>
      <c r="NA225" s="56"/>
      <c r="NB225" s="56"/>
      <c r="NC225" s="56"/>
      <c r="ND225" s="56"/>
      <c r="NE225" s="56"/>
      <c r="NF225" s="56"/>
      <c r="NG225" s="56"/>
      <c r="NH225" s="56"/>
      <c r="NI225" s="56"/>
      <c r="NJ225" s="56"/>
      <c r="NK225" s="56"/>
      <c r="NL225" s="56"/>
      <c r="NM225" s="56"/>
      <c r="NN225" s="56"/>
      <c r="NO225" s="56"/>
      <c r="NP225" s="56"/>
      <c r="NQ225" s="56"/>
      <c r="NR225" s="56"/>
      <c r="NS225" s="56"/>
      <c r="NT225" s="56"/>
      <c r="NU225" s="56"/>
      <c r="NV225" s="56"/>
      <c r="NW225" s="56"/>
      <c r="NX225" s="56"/>
      <c r="NY225" s="56"/>
      <c r="NZ225" s="56"/>
      <c r="OA225" s="56"/>
      <c r="OB225" s="56"/>
      <c r="OC225" s="56"/>
      <c r="OD225" s="56"/>
      <c r="OE225" s="56"/>
      <c r="OF225" s="56"/>
      <c r="OG225" s="56"/>
      <c r="OH225" s="56"/>
      <c r="OI225" s="56"/>
      <c r="OJ225" s="56"/>
      <c r="OK225" s="56"/>
      <c r="OL225" s="56"/>
      <c r="OM225" s="56"/>
      <c r="ON225" s="56"/>
      <c r="OO225" s="56"/>
      <c r="OP225" s="56"/>
      <c r="OQ225" s="56"/>
      <c r="OR225" s="56"/>
      <c r="OS225" s="56"/>
      <c r="OT225" s="56"/>
      <c r="OU225" s="56"/>
      <c r="OV225" s="56"/>
      <c r="OW225" s="56"/>
      <c r="OX225" s="56"/>
      <c r="OY225" s="56"/>
      <c r="OZ225" s="56"/>
      <c r="PA225" s="56"/>
      <c r="PB225" s="56"/>
      <c r="PC225" s="56"/>
      <c r="PD225" s="56"/>
      <c r="PE225" s="56"/>
      <c r="PF225" s="56"/>
      <c r="PG225" s="56"/>
      <c r="PH225" s="56"/>
      <c r="PI225" s="56"/>
      <c r="PJ225" s="56"/>
      <c r="PK225" s="56"/>
      <c r="PL225" s="56"/>
      <c r="PM225" s="56"/>
      <c r="PN225" s="56"/>
      <c r="PO225" s="56"/>
      <c r="PP225" s="56"/>
      <c r="PQ225" s="56"/>
      <c r="PR225" s="56"/>
      <c r="PS225" s="56"/>
      <c r="PT225" s="56"/>
      <c r="PU225" s="56"/>
      <c r="PV225" s="56"/>
      <c r="PW225" s="56"/>
      <c r="PX225" s="56"/>
      <c r="PY225" s="56"/>
      <c r="PZ225" s="56"/>
      <c r="QA225" s="56"/>
      <c r="QB225" s="56"/>
      <c r="QC225" s="56"/>
      <c r="QD225" s="56"/>
      <c r="QE225" s="56"/>
      <c r="QF225" s="56"/>
      <c r="QG225" s="56"/>
      <c r="QH225" s="56"/>
      <c r="QI225" s="56"/>
      <c r="QJ225" s="56"/>
      <c r="QK225" s="56"/>
      <c r="QL225" s="56"/>
      <c r="QM225" s="56"/>
      <c r="QN225" s="56"/>
      <c r="QO225" s="56"/>
      <c r="QP225" s="56"/>
      <c r="QQ225" s="56"/>
      <c r="QR225" s="56"/>
      <c r="QS225" s="56"/>
      <c r="QT225" s="56"/>
      <c r="QU225" s="56"/>
      <c r="QV225" s="56"/>
      <c r="QW225" s="56"/>
      <c r="QX225" s="56"/>
      <c r="QY225" s="56"/>
      <c r="QZ225" s="56"/>
      <c r="RA225" s="56"/>
      <c r="RB225" s="56"/>
      <c r="RC225" s="56"/>
      <c r="RD225" s="56"/>
      <c r="RE225" s="56"/>
      <c r="RF225" s="56"/>
      <c r="RG225" s="56"/>
      <c r="RH225" s="56"/>
      <c r="RI225" s="56"/>
      <c r="RJ225" s="56"/>
      <c r="RK225" s="56"/>
      <c r="RL225" s="56"/>
      <c r="RM225" s="56"/>
      <c r="RN225" s="56"/>
      <c r="RO225" s="56"/>
      <c r="RP225" s="56"/>
      <c r="RQ225" s="56"/>
      <c r="RR225" s="56"/>
      <c r="RS225" s="56"/>
      <c r="RT225" s="56"/>
      <c r="RU225" s="56"/>
      <c r="RV225" s="56"/>
      <c r="RW225" s="56"/>
      <c r="RX225" s="56"/>
      <c r="RY225" s="56"/>
      <c r="RZ225" s="56"/>
      <c r="SA225" s="56"/>
      <c r="SB225" s="56"/>
      <c r="SC225" s="56"/>
      <c r="SD225" s="56"/>
      <c r="SE225" s="56"/>
      <c r="SF225" s="56"/>
      <c r="SG225" s="56"/>
      <c r="SH225" s="56"/>
      <c r="SI225" s="56"/>
      <c r="SJ225" s="56"/>
      <c r="SK225" s="56"/>
      <c r="SL225" s="56"/>
      <c r="SM225" s="56"/>
      <c r="SN225" s="56"/>
      <c r="SO225" s="56"/>
      <c r="SP225" s="56"/>
      <c r="SQ225" s="56"/>
      <c r="SR225" s="56"/>
      <c r="SS225" s="56"/>
      <c r="ST225" s="56"/>
      <c r="SU225" s="56"/>
      <c r="SV225" s="56"/>
      <c r="SW225" s="56"/>
      <c r="SX225" s="56"/>
      <c r="SY225" s="56"/>
      <c r="SZ225" s="56"/>
      <c r="TA225" s="56"/>
      <c r="TB225" s="56"/>
      <c r="TC225" s="56"/>
      <c r="TD225" s="56"/>
      <c r="TE225" s="56"/>
      <c r="TF225" s="56"/>
      <c r="TG225" s="56"/>
      <c r="TH225" s="56"/>
      <c r="TI225" s="56"/>
      <c r="TJ225" s="56"/>
      <c r="TK225" s="56"/>
      <c r="TL225" s="56"/>
      <c r="TM225" s="56"/>
      <c r="TN225" s="56"/>
      <c r="TO225" s="56"/>
      <c r="TP225" s="56"/>
      <c r="TQ225" s="56"/>
      <c r="TR225" s="56"/>
      <c r="TS225" s="56"/>
      <c r="TT225" s="56"/>
      <c r="TU225" s="56"/>
      <c r="TV225" s="56"/>
      <c r="TW225" s="56"/>
      <c r="TX225" s="56"/>
      <c r="TY225" s="56"/>
      <c r="TZ225" s="56"/>
      <c r="UA225" s="56"/>
      <c r="UB225" s="56"/>
      <c r="UC225" s="56"/>
      <c r="UD225" s="56"/>
      <c r="UE225" s="56"/>
      <c r="UF225" s="56"/>
      <c r="UG225" s="56"/>
      <c r="UH225" s="56"/>
      <c r="UI225" s="56"/>
      <c r="UJ225" s="56"/>
      <c r="UK225" s="56"/>
      <c r="UL225" s="56"/>
      <c r="UM225" s="56"/>
      <c r="UN225" s="56"/>
      <c r="UO225" s="56"/>
      <c r="UP225" s="56"/>
      <c r="UQ225" s="56"/>
      <c r="UR225" s="56"/>
      <c r="US225" s="56"/>
      <c r="UT225" s="56"/>
      <c r="UU225" s="56"/>
      <c r="UV225" s="56"/>
      <c r="UW225" s="56"/>
      <c r="UX225" s="56"/>
      <c r="UY225" s="56"/>
      <c r="UZ225" s="56"/>
      <c r="VA225" s="56"/>
      <c r="VB225" s="56"/>
      <c r="VC225" s="56"/>
      <c r="VD225" s="56"/>
      <c r="VE225" s="56"/>
      <c r="VF225" s="56"/>
      <c r="VG225" s="56"/>
      <c r="VH225" s="56"/>
      <c r="VI225" s="56"/>
      <c r="VJ225" s="56"/>
      <c r="VK225" s="56"/>
      <c r="VL225" s="56"/>
      <c r="VM225" s="56"/>
      <c r="VN225" s="56"/>
      <c r="VO225" s="56"/>
      <c r="VP225" s="56"/>
      <c r="VQ225" s="56"/>
      <c r="VR225" s="56"/>
      <c r="VS225" s="56"/>
      <c r="VT225" s="56"/>
      <c r="VU225" s="56"/>
      <c r="VV225" s="56"/>
      <c r="VW225" s="56"/>
      <c r="VX225" s="56"/>
      <c r="VY225" s="56"/>
      <c r="VZ225" s="56"/>
      <c r="WA225" s="56"/>
      <c r="WB225" s="56"/>
      <c r="WC225" s="56"/>
      <c r="WD225" s="56"/>
      <c r="WE225" s="56"/>
      <c r="WF225" s="56"/>
      <c r="WG225" s="56"/>
      <c r="WH225" s="56"/>
      <c r="WI225" s="56"/>
      <c r="WJ225" s="56"/>
      <c r="WK225" s="56"/>
      <c r="WL225" s="56"/>
      <c r="WM225" s="56"/>
      <c r="WN225" s="56"/>
      <c r="WO225" s="56"/>
      <c r="WP225" s="56"/>
      <c r="WQ225" s="56"/>
      <c r="WR225" s="56"/>
      <c r="WS225" s="56"/>
      <c r="WT225" s="56"/>
      <c r="WU225" s="56"/>
      <c r="WV225" s="56"/>
      <c r="WW225" s="56"/>
      <c r="WX225" s="56"/>
      <c r="WY225" s="56"/>
      <c r="WZ225" s="56"/>
      <c r="XA225" s="56"/>
      <c r="XB225" s="56"/>
      <c r="XC225" s="56"/>
      <c r="XD225" s="56"/>
      <c r="XE225" s="56"/>
      <c r="XF225" s="56"/>
      <c r="XG225" s="56"/>
      <c r="XH225" s="56"/>
      <c r="XI225" s="56"/>
      <c r="XJ225" s="56"/>
      <c r="XK225" s="56"/>
      <c r="XL225" s="56"/>
      <c r="XM225" s="56"/>
      <c r="XN225" s="56"/>
      <c r="XO225" s="56"/>
      <c r="XP225" s="56"/>
      <c r="XQ225" s="56"/>
      <c r="XR225" s="56"/>
      <c r="XS225" s="56"/>
      <c r="XT225" s="56"/>
      <c r="XU225" s="56"/>
      <c r="XV225" s="56"/>
      <c r="XW225" s="56"/>
      <c r="XX225" s="56"/>
      <c r="XY225" s="56"/>
      <c r="XZ225" s="56"/>
      <c r="YA225" s="56"/>
      <c r="YB225" s="56"/>
      <c r="YC225" s="56"/>
      <c r="YD225" s="56"/>
      <c r="YE225" s="56"/>
      <c r="YF225" s="56"/>
      <c r="YG225" s="56"/>
      <c r="YH225" s="56"/>
      <c r="YI225" s="56"/>
      <c r="YJ225" s="56"/>
      <c r="YK225" s="56"/>
      <c r="YL225" s="56"/>
      <c r="YM225" s="56"/>
      <c r="YN225" s="56"/>
      <c r="YO225" s="56"/>
      <c r="YP225" s="56"/>
      <c r="YQ225" s="56"/>
      <c r="YR225" s="56"/>
      <c r="YS225" s="56"/>
      <c r="YT225" s="56"/>
      <c r="YU225" s="56"/>
      <c r="YV225" s="56"/>
      <c r="YW225" s="56"/>
      <c r="YX225" s="56"/>
      <c r="YY225" s="56"/>
      <c r="YZ225" s="56"/>
      <c r="ZA225" s="56"/>
      <c r="ZB225" s="56"/>
      <c r="ZC225" s="56"/>
      <c r="ZD225" s="56"/>
      <c r="ZE225" s="56"/>
      <c r="ZF225" s="56"/>
      <c r="ZG225" s="56"/>
      <c r="ZH225" s="56"/>
      <c r="ZI225" s="56"/>
      <c r="ZJ225" s="56"/>
      <c r="ZK225" s="56"/>
      <c r="ZL225" s="56"/>
      <c r="ZM225" s="56"/>
      <c r="ZN225" s="56"/>
      <c r="ZO225" s="56"/>
      <c r="ZP225" s="56"/>
      <c r="ZQ225" s="56"/>
      <c r="ZR225" s="56"/>
      <c r="ZS225" s="56"/>
      <c r="ZT225" s="56"/>
      <c r="ZU225" s="56"/>
      <c r="ZV225" s="56"/>
      <c r="ZW225" s="56"/>
      <c r="ZX225" s="56"/>
      <c r="ZY225" s="56"/>
      <c r="ZZ225" s="56"/>
      <c r="AAA225" s="56"/>
      <c r="AAB225" s="56"/>
      <c r="AAC225" s="56"/>
      <c r="AAD225" s="56"/>
      <c r="AAE225" s="56"/>
      <c r="AAF225" s="56"/>
      <c r="AAG225" s="56"/>
      <c r="AAH225" s="56"/>
      <c r="AAI225" s="56"/>
      <c r="AAJ225" s="56"/>
      <c r="AAK225" s="56"/>
      <c r="AAL225" s="56"/>
      <c r="AAM225" s="56"/>
      <c r="AAN225" s="56"/>
      <c r="AAO225" s="56"/>
      <c r="AAP225" s="56"/>
      <c r="AAQ225" s="56"/>
      <c r="AAR225" s="56"/>
      <c r="AAS225" s="56"/>
      <c r="AAT225" s="56"/>
      <c r="AAU225" s="56"/>
      <c r="AAV225" s="56"/>
      <c r="AAW225" s="56"/>
      <c r="AAX225" s="56"/>
      <c r="AAY225" s="56"/>
      <c r="AAZ225" s="56"/>
      <c r="ABA225" s="56"/>
      <c r="ABB225" s="56"/>
      <c r="ABC225" s="56"/>
      <c r="ABD225" s="56"/>
      <c r="ABE225" s="56"/>
      <c r="ABF225" s="56"/>
      <c r="ABG225" s="56"/>
      <c r="ABH225" s="56"/>
      <c r="ABI225" s="56"/>
      <c r="ABJ225" s="56"/>
      <c r="ABK225" s="56"/>
      <c r="ABL225" s="56"/>
      <c r="ABM225" s="56"/>
      <c r="ABN225" s="56"/>
      <c r="ABO225" s="56"/>
      <c r="ABP225" s="56"/>
      <c r="ABQ225" s="56"/>
      <c r="ABR225" s="56"/>
      <c r="ABS225" s="56"/>
      <c r="ABT225" s="56"/>
      <c r="ABU225" s="56"/>
      <c r="ABV225" s="56"/>
      <c r="ABW225" s="56"/>
      <c r="ABX225" s="56"/>
      <c r="ABY225" s="56"/>
      <c r="ABZ225" s="56"/>
      <c r="ACA225" s="56"/>
      <c r="ACB225" s="56"/>
      <c r="ACC225" s="56"/>
      <c r="ACD225" s="56"/>
      <c r="ACE225" s="56"/>
      <c r="ACF225" s="56"/>
      <c r="ACG225" s="56"/>
      <c r="ACH225" s="56"/>
      <c r="ACI225" s="56"/>
      <c r="ACJ225" s="56"/>
      <c r="ACK225" s="56"/>
      <c r="ACL225" s="56"/>
      <c r="ACM225" s="56"/>
      <c r="ACN225" s="56"/>
      <c r="ACO225" s="56"/>
      <c r="ACP225" s="56"/>
      <c r="ACQ225" s="56"/>
      <c r="ACR225" s="56"/>
      <c r="ACS225" s="56"/>
      <c r="ACT225" s="56"/>
      <c r="ACU225" s="56"/>
      <c r="ACV225" s="56"/>
      <c r="ACW225" s="56"/>
      <c r="ACX225" s="56"/>
      <c r="ACY225" s="56"/>
      <c r="ACZ225" s="56"/>
      <c r="ADA225" s="56"/>
      <c r="ADB225" s="56"/>
      <c r="ADC225" s="56"/>
      <c r="ADD225" s="56"/>
      <c r="ADE225" s="56"/>
      <c r="ADF225" s="56"/>
      <c r="ADG225" s="56"/>
      <c r="ADH225" s="56"/>
      <c r="ADI225" s="56"/>
      <c r="ADJ225" s="56"/>
      <c r="ADK225" s="56"/>
      <c r="ADL225" s="56"/>
      <c r="ADM225" s="56"/>
      <c r="ADN225" s="56"/>
      <c r="ADO225" s="56"/>
      <c r="ADP225" s="56"/>
      <c r="ADQ225" s="56"/>
      <c r="ADR225" s="56"/>
      <c r="ADS225" s="56"/>
      <c r="ADT225" s="56"/>
      <c r="ADU225" s="56"/>
      <c r="ADV225" s="56"/>
      <c r="ADW225" s="56"/>
      <c r="ADX225" s="56"/>
      <c r="ADY225" s="56"/>
      <c r="ADZ225" s="56"/>
      <c r="AEA225" s="56"/>
      <c r="AEB225" s="56"/>
      <c r="AEC225" s="56"/>
      <c r="AED225" s="56"/>
      <c r="AEE225" s="56"/>
      <c r="AEF225" s="56"/>
      <c r="AEG225" s="56"/>
      <c r="AEH225" s="56"/>
      <c r="AEI225" s="56"/>
      <c r="AEJ225" s="56"/>
      <c r="AEK225" s="56"/>
      <c r="AEL225" s="56"/>
      <c r="AEM225" s="56"/>
      <c r="AEN225" s="56"/>
      <c r="AEO225" s="56"/>
      <c r="AEP225" s="56"/>
      <c r="AEQ225" s="56"/>
      <c r="AER225" s="56"/>
      <c r="AES225" s="56"/>
      <c r="AET225" s="56"/>
      <c r="AEU225" s="56"/>
      <c r="AEV225" s="56"/>
      <c r="AEW225" s="56"/>
      <c r="AEX225" s="56"/>
      <c r="AEY225" s="56"/>
      <c r="AEZ225" s="56"/>
      <c r="AFA225" s="56"/>
      <c r="AFB225" s="56"/>
      <c r="AFC225" s="56"/>
      <c r="AFD225" s="56"/>
      <c r="AFE225" s="56"/>
      <c r="AFF225" s="56"/>
      <c r="AFG225" s="56"/>
      <c r="AFH225" s="56"/>
      <c r="AFI225" s="56"/>
      <c r="AFJ225" s="56"/>
      <c r="AFK225" s="56"/>
      <c r="AFL225" s="56"/>
      <c r="AFM225" s="56"/>
      <c r="AFN225" s="56"/>
      <c r="AFO225" s="56"/>
      <c r="AFP225" s="56"/>
      <c r="AFQ225" s="56"/>
      <c r="AFR225" s="56"/>
      <c r="AFS225" s="56"/>
      <c r="AFT225" s="56"/>
      <c r="AFU225" s="56"/>
      <c r="AFV225" s="56"/>
      <c r="AFW225" s="56"/>
      <c r="AFX225" s="56"/>
      <c r="AFY225" s="56"/>
      <c r="AFZ225" s="56"/>
      <c r="AGA225" s="56"/>
      <c r="AGB225" s="56"/>
      <c r="AGC225" s="56"/>
      <c r="AGD225" s="56"/>
      <c r="AGE225" s="56"/>
      <c r="AGF225" s="56"/>
      <c r="AGG225" s="56"/>
      <c r="AGH225" s="56"/>
      <c r="AGI225" s="56"/>
      <c r="AGJ225" s="56"/>
      <c r="AGK225" s="56"/>
      <c r="AGL225" s="56"/>
      <c r="AGM225" s="56"/>
      <c r="AGN225" s="56"/>
      <c r="AGO225" s="56"/>
      <c r="AGP225" s="56"/>
      <c r="AGQ225" s="56"/>
      <c r="AGR225" s="56"/>
      <c r="AGS225" s="56"/>
      <c r="AGT225" s="56"/>
      <c r="AGU225" s="56"/>
      <c r="AGV225" s="56"/>
      <c r="AGW225" s="56"/>
      <c r="AGX225" s="56"/>
      <c r="AGY225" s="56"/>
      <c r="AGZ225" s="56"/>
      <c r="AHA225" s="56"/>
      <c r="AHB225" s="56"/>
      <c r="AHC225" s="56"/>
      <c r="AHD225" s="56"/>
      <c r="AHE225" s="56"/>
      <c r="AHF225" s="56"/>
      <c r="AHG225" s="56"/>
      <c r="AHH225" s="56"/>
      <c r="AHI225" s="56"/>
      <c r="AHJ225" s="56"/>
      <c r="AHK225" s="56"/>
      <c r="AHL225" s="56"/>
      <c r="AHM225" s="56"/>
      <c r="AHN225" s="56"/>
      <c r="AHO225" s="56"/>
      <c r="AHP225" s="56"/>
      <c r="AHQ225" s="56"/>
      <c r="AHR225" s="56"/>
      <c r="AHS225" s="56"/>
      <c r="AHT225" s="56"/>
      <c r="AHU225" s="56"/>
      <c r="AHV225" s="56"/>
      <c r="AHW225" s="56"/>
      <c r="AHX225" s="56"/>
      <c r="AHY225" s="56"/>
      <c r="AHZ225" s="56"/>
      <c r="AIA225" s="56"/>
      <c r="AIB225" s="56"/>
      <c r="AIC225" s="56"/>
      <c r="AID225" s="56"/>
      <c r="AIE225" s="56"/>
      <c r="AIF225" s="56"/>
      <c r="AIG225" s="56"/>
      <c r="AIH225" s="56"/>
      <c r="AII225" s="56"/>
      <c r="AIJ225" s="56"/>
      <c r="AIK225" s="56"/>
      <c r="AIL225" s="56"/>
      <c r="AIM225" s="56"/>
      <c r="AIN225" s="56"/>
      <c r="AIO225" s="56"/>
      <c r="AIP225" s="56"/>
      <c r="AIQ225" s="56"/>
      <c r="AIR225" s="56"/>
      <c r="AIS225" s="56"/>
      <c r="AIT225" s="56"/>
      <c r="AIU225" s="56"/>
      <c r="AIV225" s="56"/>
      <c r="AIW225" s="56"/>
      <c r="AIX225" s="56"/>
      <c r="AIY225" s="56"/>
      <c r="AIZ225" s="56"/>
      <c r="AJA225" s="56"/>
      <c r="AJB225" s="56"/>
      <c r="AJC225" s="56"/>
      <c r="AJD225" s="56"/>
      <c r="AJE225" s="56"/>
      <c r="AJF225" s="56"/>
      <c r="AJG225" s="56"/>
      <c r="AJH225" s="56"/>
      <c r="AJI225" s="56"/>
      <c r="AJJ225" s="56"/>
      <c r="AJK225" s="56"/>
      <c r="AJL225" s="56"/>
      <c r="AJM225" s="56"/>
      <c r="AJN225" s="56"/>
      <c r="AJO225" s="56"/>
      <c r="AJP225" s="56"/>
      <c r="AJQ225" s="56"/>
      <c r="AJR225" s="56"/>
      <c r="AJS225" s="56"/>
      <c r="AJT225" s="56"/>
      <c r="AJU225" s="56"/>
      <c r="AJV225" s="56"/>
      <c r="AJW225" s="56"/>
      <c r="AJX225" s="56"/>
      <c r="AJY225" s="56"/>
      <c r="AJZ225" s="56"/>
      <c r="AKA225" s="56"/>
      <c r="AKB225" s="56"/>
      <c r="AKC225" s="56"/>
      <c r="AKD225" s="56"/>
      <c r="AKE225" s="56"/>
      <c r="AKF225" s="56"/>
      <c r="AKG225" s="56"/>
      <c r="AKH225" s="56"/>
      <c r="AKI225" s="56"/>
      <c r="AKJ225" s="56"/>
      <c r="AKK225" s="56"/>
      <c r="AKL225" s="56"/>
      <c r="AKM225" s="56"/>
      <c r="AKN225" s="56"/>
      <c r="AKO225" s="56"/>
      <c r="AKP225" s="56"/>
      <c r="AKQ225" s="56"/>
      <c r="AKR225" s="56"/>
      <c r="AKS225" s="56"/>
      <c r="AKT225" s="56"/>
      <c r="AKU225" s="56"/>
      <c r="AKV225" s="56"/>
      <c r="AKW225" s="56"/>
      <c r="AKX225" s="56"/>
      <c r="AKY225" s="56"/>
      <c r="AKZ225" s="56"/>
      <c r="ALA225" s="56"/>
      <c r="ALB225" s="56"/>
      <c r="ALC225" s="56"/>
      <c r="ALD225" s="56"/>
      <c r="ALE225" s="56"/>
      <c r="ALF225" s="56"/>
      <c r="ALG225" s="56"/>
      <c r="ALH225" s="56"/>
      <c r="ALI225" s="56"/>
      <c r="ALJ225" s="56"/>
      <c r="ALK225" s="56"/>
      <c r="ALL225" s="56"/>
      <c r="ALM225" s="56"/>
      <c r="ALN225" s="56"/>
      <c r="ALO225" s="56"/>
      <c r="ALP225" s="56"/>
      <c r="ALQ225" s="56"/>
      <c r="ALR225" s="56"/>
      <c r="ALS225" s="56"/>
      <c r="ALT225" s="56"/>
      <c r="ALU225" s="56"/>
      <c r="ALV225" s="56"/>
      <c r="ALW225" s="56"/>
      <c r="ALX225" s="56"/>
      <c r="ALY225" s="56"/>
      <c r="ALZ225" s="56"/>
      <c r="AMA225" s="56"/>
      <c r="AMB225" s="56"/>
      <c r="AMC225" s="56"/>
      <c r="AMD225" s="56"/>
      <c r="AME225" s="56"/>
      <c r="AMF225" s="56"/>
      <c r="AMG225" s="56"/>
      <c r="AMH225" s="56"/>
      <c r="AMI225" s="56"/>
      <c r="AMJ225" s="56"/>
      <c r="AMK225" s="56"/>
      <c r="AML225" s="56"/>
      <c r="AMM225" s="56"/>
      <c r="AMN225" s="56"/>
      <c r="AMO225" s="56"/>
      <c r="AMP225" s="56"/>
      <c r="AMQ225" s="56"/>
      <c r="AMR225" s="56"/>
      <c r="AMS225" s="56"/>
      <c r="AMT225" s="56"/>
      <c r="AMU225" s="56"/>
      <c r="AMV225" s="56"/>
      <c r="AMW225" s="56"/>
      <c r="AMX225" s="56"/>
      <c r="AMY225" s="56"/>
      <c r="AMZ225" s="56"/>
      <c r="ANA225" s="56"/>
      <c r="ANB225" s="56"/>
      <c r="ANC225" s="56"/>
      <c r="AND225" s="56"/>
      <c r="ANE225" s="56"/>
      <c r="ANF225" s="56"/>
      <c r="ANG225" s="56"/>
      <c r="ANH225" s="56"/>
      <c r="ANI225" s="56"/>
      <c r="ANJ225" s="56"/>
      <c r="ANK225" s="56"/>
      <c r="ANL225" s="56"/>
      <c r="ANM225" s="56"/>
      <c r="ANN225" s="56"/>
      <c r="ANO225" s="56"/>
      <c r="ANP225" s="56"/>
      <c r="ANQ225" s="56"/>
      <c r="ANR225" s="56"/>
      <c r="ANS225" s="56"/>
      <c r="ANT225" s="56"/>
      <c r="ANU225" s="56"/>
      <c r="ANV225" s="56"/>
      <c r="ANW225" s="56"/>
      <c r="ANX225" s="56"/>
      <c r="ANY225" s="56"/>
      <c r="ANZ225" s="56"/>
      <c r="AOA225" s="56"/>
      <c r="AOB225" s="56"/>
      <c r="AOC225" s="56"/>
      <c r="AOD225" s="56"/>
      <c r="AOE225" s="56"/>
      <c r="AOF225" s="56"/>
      <c r="AOG225" s="56"/>
      <c r="AOH225" s="56"/>
      <c r="AOI225" s="56"/>
      <c r="AOJ225" s="56"/>
      <c r="AOK225" s="56"/>
      <c r="AOL225" s="56"/>
      <c r="AOM225" s="56"/>
      <c r="AON225" s="56"/>
      <c r="AOO225" s="56"/>
      <c r="AOP225" s="56"/>
      <c r="AOQ225" s="56"/>
      <c r="AOR225" s="56"/>
      <c r="AOS225" s="56"/>
      <c r="AOT225" s="56"/>
      <c r="AOU225" s="56"/>
      <c r="AOV225" s="56"/>
      <c r="AOW225" s="56"/>
      <c r="AOX225" s="56"/>
      <c r="AOY225" s="56"/>
      <c r="AOZ225" s="56"/>
      <c r="APA225" s="56"/>
      <c r="APB225" s="56"/>
      <c r="APC225" s="56"/>
      <c r="APD225" s="56"/>
      <c r="APE225" s="56"/>
      <c r="APF225" s="56"/>
      <c r="APG225" s="56"/>
      <c r="APH225" s="56"/>
      <c r="API225" s="56"/>
      <c r="APJ225" s="56"/>
      <c r="APK225" s="56"/>
      <c r="APL225" s="56"/>
      <c r="APM225" s="56"/>
      <c r="APN225" s="56"/>
      <c r="APO225" s="56"/>
      <c r="APP225" s="56"/>
      <c r="APQ225" s="56"/>
      <c r="APR225" s="56"/>
      <c r="APS225" s="56"/>
      <c r="APT225" s="56"/>
      <c r="APU225" s="56"/>
      <c r="APV225" s="56"/>
      <c r="APW225" s="56"/>
      <c r="APX225" s="56"/>
      <c r="APY225" s="56"/>
      <c r="APZ225" s="56"/>
      <c r="AQA225" s="56"/>
      <c r="AQB225" s="56"/>
      <c r="AQC225" s="56"/>
      <c r="AQD225" s="56"/>
      <c r="AQE225" s="56"/>
      <c r="AQF225" s="56"/>
      <c r="AQG225" s="56"/>
      <c r="AQH225" s="56"/>
      <c r="AQI225" s="56"/>
      <c r="AQJ225" s="56"/>
      <c r="AQK225" s="56"/>
      <c r="AQL225" s="56"/>
      <c r="AQM225" s="56"/>
      <c r="AQN225" s="56"/>
      <c r="AQO225" s="56"/>
      <c r="AQP225" s="56"/>
      <c r="AQQ225" s="56"/>
      <c r="AQR225" s="56"/>
      <c r="AQS225" s="56"/>
      <c r="AQT225" s="56"/>
      <c r="AQU225" s="56"/>
      <c r="AQV225" s="56"/>
      <c r="AQW225" s="56"/>
      <c r="AQX225" s="56"/>
      <c r="AQY225" s="56"/>
      <c r="AQZ225" s="56"/>
      <c r="ARA225" s="56"/>
      <c r="ARB225" s="56"/>
      <c r="ARC225" s="56"/>
      <c r="ARD225" s="56"/>
      <c r="ARE225" s="56"/>
      <c r="ARF225" s="56"/>
      <c r="ARG225" s="56"/>
      <c r="ARH225" s="56"/>
      <c r="ARI225" s="56"/>
      <c r="ARJ225" s="56"/>
      <c r="ARK225" s="56"/>
      <c r="ARL225" s="56"/>
      <c r="ARM225" s="56"/>
      <c r="ARN225" s="56"/>
      <c r="ARO225" s="56"/>
      <c r="ARP225" s="56"/>
      <c r="ARQ225" s="56"/>
      <c r="ARR225" s="56"/>
      <c r="ARS225" s="56"/>
      <c r="ART225" s="56"/>
      <c r="ARU225" s="56"/>
      <c r="ARV225" s="56"/>
      <c r="ARW225" s="56"/>
      <c r="ARX225" s="56"/>
      <c r="ARY225" s="56"/>
      <c r="ARZ225" s="56"/>
      <c r="ASA225" s="56"/>
      <c r="ASB225" s="56"/>
      <c r="ASC225" s="56"/>
      <c r="ASD225" s="56"/>
      <c r="ASE225" s="56"/>
      <c r="ASF225" s="56"/>
      <c r="ASG225" s="56"/>
      <c r="ASH225" s="56"/>
      <c r="ASI225" s="56"/>
      <c r="ASJ225" s="56"/>
      <c r="ASK225" s="56"/>
      <c r="ASL225" s="56"/>
      <c r="ASM225" s="56"/>
      <c r="ASN225" s="56"/>
      <c r="ASO225" s="56"/>
      <c r="ASP225" s="56"/>
      <c r="ASQ225" s="56"/>
      <c r="ASR225" s="56"/>
      <c r="ASS225" s="56"/>
      <c r="AST225" s="56"/>
      <c r="ASU225" s="56"/>
      <c r="ASV225" s="56"/>
      <c r="ASW225" s="56"/>
      <c r="ASX225" s="56"/>
      <c r="ASY225" s="56"/>
      <c r="ASZ225" s="56"/>
      <c r="ATA225" s="56"/>
      <c r="ATB225" s="56"/>
      <c r="ATC225" s="56"/>
      <c r="ATD225" s="56"/>
      <c r="ATE225" s="56"/>
      <c r="ATF225" s="56"/>
      <c r="ATG225" s="56"/>
      <c r="ATH225" s="56"/>
      <c r="ATI225" s="56"/>
      <c r="ATJ225" s="56"/>
      <c r="ATK225" s="56"/>
      <c r="ATL225" s="56"/>
      <c r="ATM225" s="56"/>
      <c r="ATN225" s="56"/>
      <c r="ATO225" s="56"/>
      <c r="ATP225" s="56"/>
      <c r="ATQ225" s="56"/>
      <c r="ATR225" s="56"/>
      <c r="ATS225" s="56"/>
      <c r="ATT225" s="56"/>
      <c r="ATU225" s="56"/>
      <c r="ATV225" s="56"/>
      <c r="ATW225" s="56"/>
      <c r="ATX225" s="56"/>
      <c r="ATY225" s="56"/>
      <c r="ATZ225" s="56"/>
      <c r="AUA225" s="56"/>
      <c r="AUB225" s="56"/>
      <c r="AUC225" s="56"/>
      <c r="AUD225" s="56"/>
      <c r="AUE225" s="56"/>
      <c r="AUF225" s="56"/>
      <c r="AUG225" s="56"/>
      <c r="AUH225" s="56"/>
      <c r="AUI225" s="56"/>
      <c r="AUJ225" s="56"/>
      <c r="AUK225" s="56"/>
      <c r="AUL225" s="56"/>
      <c r="AUM225" s="56"/>
      <c r="AUN225" s="56"/>
      <c r="AUO225" s="56"/>
      <c r="AUP225" s="56"/>
      <c r="AUQ225" s="56"/>
      <c r="AUR225" s="56"/>
      <c r="AUS225" s="56"/>
      <c r="AUT225" s="56"/>
      <c r="AUU225" s="56"/>
      <c r="AUV225" s="56"/>
      <c r="AUW225" s="56"/>
      <c r="AUX225" s="56"/>
      <c r="AUY225" s="56"/>
      <c r="AUZ225" s="56"/>
      <c r="AVA225" s="56"/>
      <c r="AVB225" s="56"/>
      <c r="AVC225" s="56"/>
      <c r="AVD225" s="56"/>
      <c r="AVE225" s="56"/>
      <c r="AVF225" s="56"/>
      <c r="AVG225" s="56"/>
      <c r="AVH225" s="56"/>
      <c r="AVI225" s="56"/>
      <c r="AVJ225" s="56"/>
      <c r="AVK225" s="56"/>
      <c r="AVL225" s="56"/>
      <c r="AVM225" s="56"/>
      <c r="AVN225" s="56"/>
      <c r="AVO225" s="56"/>
      <c r="AVP225" s="56"/>
      <c r="AVQ225" s="56"/>
      <c r="AVR225" s="56"/>
      <c r="AVS225" s="56"/>
      <c r="AVT225" s="56"/>
      <c r="AVU225" s="56"/>
      <c r="AVV225" s="56"/>
      <c r="AVW225" s="56"/>
      <c r="AVX225" s="56"/>
      <c r="AVY225" s="56"/>
      <c r="AVZ225" s="56"/>
      <c r="AWA225" s="56"/>
      <c r="AWB225" s="56"/>
      <c r="AWC225" s="56"/>
      <c r="AWD225" s="56"/>
      <c r="AWE225" s="56"/>
      <c r="AWF225" s="56"/>
      <c r="AWG225" s="56"/>
      <c r="AWH225" s="56"/>
      <c r="AWI225" s="56"/>
      <c r="AWJ225" s="56"/>
      <c r="AWK225" s="56"/>
      <c r="AWL225" s="56"/>
      <c r="AWM225" s="56"/>
      <c r="AWN225" s="56"/>
      <c r="AWO225" s="56"/>
      <c r="AWP225" s="56"/>
      <c r="AWQ225" s="56"/>
      <c r="AWR225" s="56"/>
      <c r="AWS225" s="56"/>
      <c r="AWT225" s="56"/>
      <c r="AWU225" s="56"/>
      <c r="AWV225" s="56"/>
      <c r="AWW225" s="56"/>
      <c r="AWX225" s="56"/>
      <c r="AWY225" s="56"/>
      <c r="AWZ225" s="56"/>
      <c r="AXA225" s="56"/>
      <c r="AXB225" s="56"/>
      <c r="AXC225" s="56"/>
      <c r="AXD225" s="56"/>
      <c r="AXE225" s="56"/>
      <c r="AXF225" s="56"/>
      <c r="AXG225" s="56"/>
      <c r="AXH225" s="56"/>
      <c r="AXI225" s="56"/>
      <c r="AXJ225" s="56"/>
      <c r="AXK225" s="56"/>
      <c r="AXL225" s="56"/>
      <c r="AXM225" s="56"/>
      <c r="AXN225" s="56"/>
      <c r="AXO225" s="56"/>
      <c r="AXP225" s="56"/>
      <c r="AXQ225" s="56"/>
      <c r="AXR225" s="56"/>
      <c r="AXS225" s="56"/>
      <c r="AXT225" s="56"/>
      <c r="AXU225" s="56"/>
      <c r="AXV225" s="56"/>
      <c r="AXW225" s="56"/>
      <c r="AXX225" s="56"/>
      <c r="AXY225" s="56"/>
      <c r="AXZ225" s="56"/>
      <c r="AYA225" s="56"/>
      <c r="AYB225" s="56"/>
      <c r="AYC225" s="56"/>
      <c r="AYD225" s="56"/>
      <c r="AYE225" s="56"/>
      <c r="AYF225" s="56"/>
      <c r="AYG225" s="56"/>
      <c r="AYH225" s="56"/>
      <c r="AYI225" s="56"/>
      <c r="AYJ225" s="56"/>
      <c r="AYK225" s="56"/>
      <c r="AYL225" s="56"/>
      <c r="AYM225" s="56"/>
      <c r="AYN225" s="56"/>
      <c r="AYO225" s="56"/>
      <c r="AYP225" s="56"/>
      <c r="AYQ225" s="56"/>
      <c r="AYR225" s="56"/>
      <c r="AYS225" s="56"/>
      <c r="AYT225" s="56"/>
      <c r="AYU225" s="56"/>
      <c r="AYV225" s="56"/>
      <c r="AYW225" s="56"/>
      <c r="AYX225" s="56"/>
      <c r="AYY225" s="56"/>
      <c r="AYZ225" s="56"/>
      <c r="AZA225" s="56"/>
      <c r="AZB225" s="56"/>
      <c r="AZC225" s="56"/>
      <c r="AZD225" s="56"/>
      <c r="AZE225" s="56"/>
      <c r="AZF225" s="56"/>
      <c r="AZG225" s="56"/>
      <c r="AZH225" s="56"/>
      <c r="AZI225" s="56"/>
      <c r="AZJ225" s="56"/>
      <c r="AZK225" s="56"/>
      <c r="AZL225" s="56"/>
      <c r="AZM225" s="56"/>
      <c r="AZN225" s="56"/>
      <c r="AZO225" s="56"/>
      <c r="AZP225" s="56"/>
      <c r="AZQ225" s="56"/>
      <c r="AZR225" s="56"/>
      <c r="AZS225" s="56"/>
      <c r="AZT225" s="56"/>
      <c r="AZU225" s="56"/>
      <c r="AZV225" s="56"/>
      <c r="AZW225" s="56"/>
      <c r="AZX225" s="56"/>
      <c r="AZY225" s="56"/>
      <c r="AZZ225" s="56"/>
      <c r="BAA225" s="56"/>
      <c r="BAB225" s="56"/>
      <c r="BAC225" s="56"/>
      <c r="BAD225" s="56"/>
      <c r="BAE225" s="56"/>
      <c r="BAF225" s="56"/>
      <c r="BAG225" s="56"/>
      <c r="BAH225" s="56"/>
      <c r="BAI225" s="56"/>
      <c r="BAJ225" s="56"/>
      <c r="BAK225" s="56"/>
      <c r="BAL225" s="56"/>
      <c r="BAM225" s="56"/>
      <c r="BAN225" s="56"/>
      <c r="BAO225" s="56"/>
      <c r="BAP225" s="56"/>
      <c r="BAQ225" s="56"/>
      <c r="BAR225" s="56"/>
      <c r="BAS225" s="56"/>
      <c r="BAT225" s="56"/>
      <c r="BAU225" s="56"/>
      <c r="BAV225" s="56"/>
      <c r="BAW225" s="56"/>
      <c r="BAX225" s="56"/>
      <c r="BAY225" s="56"/>
      <c r="BAZ225" s="56"/>
      <c r="BBA225" s="56"/>
      <c r="BBB225" s="56"/>
      <c r="BBC225" s="56"/>
      <c r="BBD225" s="56"/>
      <c r="BBE225" s="56"/>
      <c r="BBF225" s="56"/>
      <c r="BBG225" s="56"/>
      <c r="BBH225" s="56"/>
      <c r="BBI225" s="56"/>
      <c r="BBJ225" s="56"/>
      <c r="BBK225" s="56"/>
      <c r="BBL225" s="56"/>
      <c r="BBM225" s="56"/>
      <c r="BBN225" s="56"/>
      <c r="BBO225" s="56"/>
      <c r="BBP225" s="56"/>
      <c r="BBQ225" s="56"/>
      <c r="BBR225" s="56"/>
      <c r="BBS225" s="56"/>
      <c r="BBT225" s="56"/>
      <c r="BBU225" s="56"/>
      <c r="BBV225" s="56"/>
      <c r="BBW225" s="56"/>
      <c r="BBX225" s="56"/>
      <c r="BBY225" s="56"/>
      <c r="BBZ225" s="56"/>
      <c r="BCA225" s="56"/>
      <c r="BCB225" s="56"/>
      <c r="BCC225" s="56"/>
      <c r="BCD225" s="56"/>
      <c r="BCE225" s="56"/>
      <c r="BCF225" s="56"/>
      <c r="BCG225" s="56"/>
      <c r="BCH225" s="56"/>
      <c r="BCI225" s="56"/>
      <c r="BCJ225" s="56"/>
      <c r="BCK225" s="56"/>
      <c r="BCL225" s="56"/>
      <c r="BCM225" s="56"/>
      <c r="BCN225" s="56"/>
      <c r="BCO225" s="56"/>
      <c r="BCP225" s="56"/>
      <c r="BCQ225" s="56"/>
      <c r="BCR225" s="56"/>
      <c r="BCS225" s="56"/>
      <c r="BCT225" s="56"/>
      <c r="BCU225" s="56"/>
      <c r="BCV225" s="56"/>
      <c r="BCW225" s="56"/>
      <c r="BCX225" s="56"/>
      <c r="BCY225" s="56"/>
      <c r="BCZ225" s="56"/>
      <c r="BDA225" s="56"/>
      <c r="BDB225" s="56"/>
      <c r="BDC225" s="56"/>
      <c r="BDD225" s="56"/>
      <c r="BDE225" s="56"/>
      <c r="BDF225" s="56"/>
      <c r="BDG225" s="56"/>
      <c r="BDH225" s="56"/>
      <c r="BDI225" s="56"/>
      <c r="BDJ225" s="56"/>
      <c r="BDK225" s="56"/>
      <c r="BDL225" s="56"/>
      <c r="BDM225" s="56"/>
      <c r="BDN225" s="56"/>
      <c r="BDO225" s="56"/>
      <c r="BDP225" s="56"/>
      <c r="BDQ225" s="56"/>
      <c r="BDR225" s="56"/>
      <c r="BDS225" s="56"/>
      <c r="BDT225" s="56"/>
      <c r="BDU225" s="56"/>
      <c r="BDV225" s="56"/>
      <c r="BDW225" s="56"/>
      <c r="BDX225" s="56"/>
      <c r="BDY225" s="56"/>
      <c r="BDZ225" s="56"/>
      <c r="BEA225" s="56"/>
      <c r="BEB225" s="56"/>
      <c r="BEC225" s="56"/>
      <c r="BED225" s="56"/>
      <c r="BEE225" s="56"/>
      <c r="BEF225" s="56"/>
      <c r="BEG225" s="56"/>
      <c r="BEH225" s="56"/>
      <c r="BEI225" s="56"/>
      <c r="BEJ225" s="56"/>
      <c r="BEK225" s="56"/>
      <c r="BEL225" s="56"/>
      <c r="BEM225" s="56"/>
      <c r="BEN225" s="56"/>
      <c r="BEO225" s="56"/>
      <c r="BEP225" s="56"/>
      <c r="BEQ225" s="56"/>
      <c r="BER225" s="56"/>
      <c r="BES225" s="56"/>
      <c r="BET225" s="56"/>
      <c r="BEU225" s="56"/>
      <c r="BEV225" s="56"/>
      <c r="BEW225" s="56"/>
      <c r="BEX225" s="56"/>
      <c r="BEY225" s="56"/>
      <c r="BEZ225" s="56"/>
      <c r="BFA225" s="56"/>
      <c r="BFB225" s="56"/>
      <c r="BFC225" s="56"/>
      <c r="BFD225" s="56"/>
      <c r="BFE225" s="56"/>
      <c r="BFF225" s="56"/>
      <c r="BFG225" s="56"/>
      <c r="BFH225" s="56"/>
      <c r="BFI225" s="56"/>
      <c r="BFJ225" s="56"/>
      <c r="BFK225" s="56"/>
      <c r="BFL225" s="56"/>
      <c r="BFM225" s="56"/>
      <c r="BFN225" s="56"/>
      <c r="BFO225" s="56"/>
      <c r="BFP225" s="56"/>
      <c r="BFQ225" s="56"/>
      <c r="BFR225" s="56"/>
      <c r="BFS225" s="56"/>
      <c r="BFT225" s="56"/>
      <c r="BFU225" s="56"/>
      <c r="BFV225" s="56"/>
      <c r="BFW225" s="56"/>
      <c r="BFX225" s="56"/>
      <c r="BFY225" s="56"/>
      <c r="BFZ225" s="56"/>
      <c r="BGA225" s="56"/>
      <c r="BGB225" s="56"/>
      <c r="BGC225" s="56"/>
      <c r="BGD225" s="56"/>
      <c r="BGE225" s="56"/>
      <c r="BGF225" s="56"/>
      <c r="BGG225" s="56"/>
      <c r="BGH225" s="56"/>
      <c r="BGI225" s="56"/>
      <c r="BGJ225" s="56"/>
      <c r="BGK225" s="56"/>
      <c r="BGL225" s="56"/>
      <c r="BGM225" s="56"/>
      <c r="BGN225" s="56"/>
      <c r="BGO225" s="56"/>
      <c r="BGP225" s="56"/>
      <c r="BGQ225" s="56"/>
      <c r="BGR225" s="56"/>
      <c r="BGS225" s="56"/>
      <c r="BGT225" s="56"/>
      <c r="BGU225" s="56"/>
      <c r="BGV225" s="56"/>
      <c r="BGW225" s="56"/>
      <c r="BGX225" s="56"/>
      <c r="BGY225" s="56"/>
      <c r="BGZ225" s="56"/>
      <c r="BHA225" s="56"/>
      <c r="BHB225" s="56"/>
      <c r="BHC225" s="56"/>
      <c r="BHD225" s="56"/>
      <c r="BHE225" s="56"/>
      <c r="BHF225" s="56"/>
      <c r="BHG225" s="56"/>
      <c r="BHH225" s="56"/>
      <c r="BHI225" s="56"/>
      <c r="BHJ225" s="56"/>
      <c r="BHK225" s="56"/>
      <c r="BHL225" s="56"/>
      <c r="BHM225" s="56"/>
      <c r="BHN225" s="56"/>
      <c r="BHO225" s="56"/>
      <c r="BHP225" s="56"/>
      <c r="BHQ225" s="56"/>
      <c r="BHR225" s="56"/>
      <c r="BHS225" s="56"/>
      <c r="BHT225" s="56"/>
      <c r="BHU225" s="56"/>
      <c r="BHV225" s="56"/>
      <c r="BHW225" s="56"/>
      <c r="BHX225" s="56"/>
      <c r="BHY225" s="56"/>
      <c r="BHZ225" s="56"/>
      <c r="BIA225" s="56"/>
      <c r="BIB225" s="56"/>
      <c r="BIC225" s="56"/>
      <c r="BID225" s="56"/>
      <c r="BIE225" s="56"/>
      <c r="BIF225" s="56"/>
      <c r="BIG225" s="56"/>
      <c r="BIH225" s="56"/>
      <c r="BII225" s="56"/>
      <c r="BIJ225" s="56"/>
      <c r="BIK225" s="56"/>
      <c r="BIL225" s="56"/>
      <c r="BIM225" s="56"/>
      <c r="BIN225" s="56"/>
      <c r="BIO225" s="56"/>
      <c r="BIP225" s="56"/>
      <c r="BIQ225" s="56"/>
      <c r="BIR225" s="56"/>
      <c r="BIS225" s="56"/>
      <c r="BIT225" s="56"/>
      <c r="BIU225" s="56"/>
      <c r="BIV225" s="56"/>
      <c r="BIW225" s="56"/>
      <c r="BIX225" s="56"/>
      <c r="BIY225" s="56"/>
      <c r="BIZ225" s="56"/>
      <c r="BJA225" s="56"/>
      <c r="BJB225" s="56"/>
      <c r="BJC225" s="56"/>
      <c r="BJD225" s="56"/>
      <c r="BJE225" s="56"/>
      <c r="BJF225" s="56"/>
      <c r="BJG225" s="56"/>
      <c r="BJH225" s="56"/>
      <c r="BJI225" s="56"/>
      <c r="BJJ225" s="56"/>
      <c r="BJK225" s="56"/>
      <c r="BJL225" s="56"/>
      <c r="BJM225" s="56"/>
      <c r="BJN225" s="56"/>
      <c r="BJO225" s="56"/>
      <c r="BJP225" s="56"/>
      <c r="BJQ225" s="56"/>
      <c r="BJR225" s="56"/>
      <c r="BJS225" s="56"/>
      <c r="BJT225" s="56"/>
      <c r="BJU225" s="56"/>
      <c r="BJV225" s="56"/>
      <c r="BJW225" s="56"/>
      <c r="BJX225" s="56"/>
      <c r="BJY225" s="56"/>
      <c r="BJZ225" s="56"/>
      <c r="BKA225" s="56"/>
      <c r="BKB225" s="56"/>
      <c r="BKC225" s="56"/>
      <c r="BKD225" s="56"/>
      <c r="BKE225" s="56"/>
      <c r="BKF225" s="56"/>
      <c r="BKG225" s="56"/>
      <c r="BKH225" s="56"/>
      <c r="BKI225" s="56"/>
      <c r="BKJ225" s="56"/>
      <c r="BKK225" s="56"/>
      <c r="BKL225" s="56"/>
      <c r="BKM225" s="56"/>
      <c r="BKN225" s="56"/>
      <c r="BKO225" s="56"/>
      <c r="BKP225" s="56"/>
      <c r="BKQ225" s="56"/>
      <c r="BKR225" s="56"/>
      <c r="BKS225" s="56"/>
      <c r="BKT225" s="56"/>
      <c r="BKU225" s="56"/>
      <c r="BKV225" s="56"/>
      <c r="BKW225" s="56"/>
      <c r="BKX225" s="56"/>
      <c r="BKY225" s="56"/>
      <c r="BKZ225" s="56"/>
      <c r="BLA225" s="56"/>
      <c r="BLB225" s="56"/>
      <c r="BLC225" s="56"/>
      <c r="BLD225" s="56"/>
      <c r="BLE225" s="56"/>
      <c r="BLF225" s="56"/>
      <c r="BLG225" s="56"/>
      <c r="BLH225" s="56"/>
      <c r="BLI225" s="56"/>
      <c r="BLJ225" s="56"/>
      <c r="BLK225" s="56"/>
      <c r="BLL225" s="56"/>
      <c r="BLM225" s="56"/>
      <c r="BLN225" s="56"/>
      <c r="BLO225" s="56"/>
      <c r="BLP225" s="56"/>
      <c r="BLQ225" s="56"/>
      <c r="BLR225" s="56"/>
      <c r="BLS225" s="56"/>
      <c r="BLT225" s="56"/>
      <c r="BLU225" s="56"/>
      <c r="BLV225" s="56"/>
      <c r="BLW225" s="56"/>
      <c r="BLX225" s="56"/>
      <c r="BLY225" s="56"/>
      <c r="BLZ225" s="56"/>
      <c r="BMA225" s="56"/>
      <c r="BMB225" s="56"/>
      <c r="BMC225" s="56"/>
      <c r="BMD225" s="56"/>
      <c r="BME225" s="56"/>
      <c r="BMF225" s="56"/>
      <c r="BMG225" s="56"/>
      <c r="BMH225" s="56"/>
      <c r="BMI225" s="56"/>
      <c r="BMJ225" s="56"/>
      <c r="BMK225" s="56"/>
      <c r="BML225" s="56"/>
      <c r="BMM225" s="56"/>
      <c r="BMN225" s="56"/>
      <c r="BMO225" s="56"/>
      <c r="BMP225" s="56"/>
      <c r="BMQ225" s="56"/>
      <c r="BMR225" s="56"/>
      <c r="BMS225" s="56"/>
      <c r="BMT225" s="56"/>
      <c r="BMU225" s="56"/>
      <c r="BMV225" s="56"/>
      <c r="BMW225" s="56"/>
      <c r="BMX225" s="56"/>
      <c r="BMY225" s="56"/>
      <c r="BMZ225" s="56"/>
      <c r="BNA225" s="56"/>
      <c r="BNB225" s="56"/>
      <c r="BNC225" s="56"/>
      <c r="BND225" s="56"/>
      <c r="BNE225" s="56"/>
      <c r="BNF225" s="56"/>
      <c r="BNG225" s="56"/>
      <c r="BNH225" s="56"/>
      <c r="BNI225" s="56"/>
      <c r="BNJ225" s="56"/>
      <c r="BNK225" s="56"/>
      <c r="BNL225" s="56"/>
      <c r="BNM225" s="56"/>
      <c r="BNN225" s="56"/>
      <c r="BNO225" s="56"/>
      <c r="BNP225" s="56"/>
      <c r="BNQ225" s="56"/>
      <c r="BNR225" s="56"/>
      <c r="BNS225" s="56"/>
      <c r="BNT225" s="56"/>
      <c r="BNU225" s="56"/>
      <c r="BNV225" s="56"/>
      <c r="BNW225" s="56"/>
      <c r="BNX225" s="56"/>
      <c r="BNY225" s="56"/>
      <c r="BNZ225" s="56"/>
      <c r="BOA225" s="56"/>
      <c r="BOB225" s="56"/>
      <c r="BOC225" s="56"/>
      <c r="BOD225" s="56"/>
      <c r="BOE225" s="56"/>
      <c r="BOF225" s="56"/>
      <c r="BOG225" s="56"/>
      <c r="BOH225" s="56"/>
      <c r="BOI225" s="56"/>
      <c r="BOJ225" s="56"/>
      <c r="BOK225" s="56"/>
      <c r="BOL225" s="56"/>
      <c r="BOM225" s="56"/>
      <c r="BON225" s="56"/>
      <c r="BOO225" s="56"/>
      <c r="BOP225" s="56"/>
      <c r="BOQ225" s="56"/>
      <c r="BOR225" s="56"/>
      <c r="BOS225" s="56"/>
      <c r="BOT225" s="56"/>
      <c r="BOU225" s="56"/>
      <c r="BOV225" s="56"/>
      <c r="BOW225" s="56"/>
      <c r="BOX225" s="56"/>
      <c r="BOY225" s="56"/>
      <c r="BOZ225" s="56"/>
      <c r="BPA225" s="56"/>
      <c r="BPB225" s="56"/>
      <c r="BPC225" s="56"/>
      <c r="BPD225" s="56"/>
      <c r="BPE225" s="56"/>
      <c r="BPF225" s="56"/>
      <c r="BPG225" s="56"/>
      <c r="BPH225" s="56"/>
      <c r="BPI225" s="56"/>
      <c r="BPJ225" s="56"/>
      <c r="BPK225" s="56"/>
      <c r="BPL225" s="56"/>
      <c r="BPM225" s="56"/>
      <c r="BPN225" s="56"/>
      <c r="BPO225" s="56"/>
      <c r="BPP225" s="56"/>
      <c r="BPQ225" s="56"/>
      <c r="BPR225" s="56"/>
      <c r="BPS225" s="56"/>
      <c r="BPT225" s="56"/>
      <c r="BPU225" s="56"/>
      <c r="BPV225" s="56"/>
      <c r="BPW225" s="56"/>
      <c r="BPX225" s="56"/>
      <c r="BPY225" s="56"/>
      <c r="BPZ225" s="56"/>
      <c r="BQA225" s="56"/>
      <c r="BQB225" s="56"/>
      <c r="BQC225" s="56"/>
      <c r="BQD225" s="56"/>
      <c r="BQE225" s="56"/>
      <c r="BQF225" s="56"/>
      <c r="BQG225" s="56"/>
      <c r="BQH225" s="56"/>
      <c r="BQI225" s="56"/>
      <c r="BQJ225" s="56"/>
      <c r="BQK225" s="56"/>
      <c r="BQL225" s="56"/>
      <c r="BQM225" s="56"/>
      <c r="BQN225" s="56"/>
      <c r="BQO225" s="56"/>
      <c r="BQP225" s="56"/>
      <c r="BQQ225" s="56"/>
      <c r="BQR225" s="56"/>
      <c r="BQS225" s="56"/>
      <c r="BQT225" s="56"/>
      <c r="BQU225" s="56"/>
      <c r="BQV225" s="56"/>
      <c r="BQW225" s="56"/>
      <c r="BQX225" s="56"/>
      <c r="BQY225" s="56"/>
      <c r="BQZ225" s="56"/>
      <c r="BRA225" s="56"/>
      <c r="BRB225" s="56"/>
      <c r="BRC225" s="56"/>
      <c r="BRD225" s="56"/>
      <c r="BRE225" s="56"/>
      <c r="BRF225" s="56"/>
      <c r="BRG225" s="56"/>
      <c r="BRH225" s="56"/>
      <c r="BRI225" s="56"/>
      <c r="BRJ225" s="56"/>
      <c r="BRK225" s="56"/>
      <c r="BRL225" s="56"/>
      <c r="BRM225" s="56"/>
      <c r="BRN225" s="56"/>
      <c r="BRO225" s="56"/>
      <c r="BRP225" s="56"/>
      <c r="BRQ225" s="56"/>
      <c r="BRR225" s="56"/>
      <c r="BRS225" s="56"/>
      <c r="BRT225" s="56"/>
      <c r="BRU225" s="56"/>
      <c r="BRV225" s="56"/>
      <c r="BRW225" s="56"/>
      <c r="BRX225" s="56"/>
      <c r="BRY225" s="56"/>
      <c r="BRZ225" s="56"/>
      <c r="BSA225" s="56"/>
      <c r="BSB225" s="56"/>
      <c r="BSC225" s="56"/>
      <c r="BSD225" s="56"/>
      <c r="BSE225" s="56"/>
      <c r="BSF225" s="56"/>
      <c r="BSG225" s="56"/>
      <c r="BSH225" s="56"/>
      <c r="BSI225" s="56"/>
      <c r="BSJ225" s="56"/>
      <c r="BSK225" s="56"/>
      <c r="BSL225" s="56"/>
      <c r="BSM225" s="56"/>
      <c r="BSN225" s="56"/>
      <c r="BSO225" s="56"/>
      <c r="BSP225" s="56"/>
      <c r="BSQ225" s="56"/>
      <c r="BSR225" s="56"/>
      <c r="BSS225" s="56"/>
      <c r="BST225" s="56"/>
      <c r="BSU225" s="56"/>
      <c r="BSV225" s="56"/>
      <c r="BSW225" s="56"/>
      <c r="BSX225" s="56"/>
      <c r="BSY225" s="56"/>
      <c r="BSZ225" s="56"/>
      <c r="BTA225" s="56"/>
      <c r="BTB225" s="56"/>
      <c r="BTC225" s="56"/>
      <c r="BTD225" s="56"/>
      <c r="BTE225" s="56"/>
      <c r="BTF225" s="56"/>
      <c r="BTG225" s="56"/>
      <c r="BTH225" s="56"/>
      <c r="BTI225" s="56"/>
      <c r="BTJ225" s="56"/>
      <c r="BTK225" s="56"/>
      <c r="BTL225" s="56"/>
      <c r="BTM225" s="56"/>
      <c r="BTN225" s="56"/>
      <c r="BTO225" s="56"/>
      <c r="BTP225" s="56"/>
      <c r="BTQ225" s="56"/>
      <c r="BTR225" s="56"/>
      <c r="BTS225" s="56"/>
      <c r="BTT225" s="56"/>
      <c r="BTU225" s="56"/>
      <c r="BTV225" s="56"/>
      <c r="BTW225" s="56"/>
      <c r="BTX225" s="56"/>
      <c r="BTY225" s="56"/>
      <c r="BTZ225" s="56"/>
      <c r="BUA225" s="56"/>
      <c r="BUB225" s="56"/>
      <c r="BUC225" s="56"/>
      <c r="BUD225" s="56"/>
      <c r="BUE225" s="56"/>
      <c r="BUF225" s="56"/>
      <c r="BUG225" s="56"/>
      <c r="BUH225" s="56"/>
      <c r="BUI225" s="56"/>
      <c r="BUJ225" s="56"/>
      <c r="BUK225" s="56"/>
      <c r="BUL225" s="56"/>
      <c r="BUM225" s="56"/>
      <c r="BUN225" s="56"/>
      <c r="BUO225" s="56"/>
      <c r="BUP225" s="56"/>
      <c r="BUQ225" s="56"/>
      <c r="BUR225" s="56"/>
      <c r="BUS225" s="56"/>
      <c r="BUT225" s="56"/>
      <c r="BUU225" s="56"/>
      <c r="BUV225" s="56"/>
      <c r="BUW225" s="56"/>
      <c r="BUX225" s="56"/>
      <c r="BUY225" s="56"/>
      <c r="BUZ225" s="56"/>
      <c r="BVA225" s="56"/>
      <c r="BVB225" s="56"/>
      <c r="BVC225" s="56"/>
      <c r="BVD225" s="56"/>
      <c r="BVE225" s="56"/>
      <c r="BVF225" s="56"/>
      <c r="BVG225" s="56"/>
      <c r="BVH225" s="56"/>
      <c r="BVI225" s="56"/>
      <c r="BVJ225" s="56"/>
      <c r="BVK225" s="56"/>
      <c r="BVL225" s="56"/>
      <c r="BVM225" s="56"/>
      <c r="BVN225" s="56"/>
      <c r="BVO225" s="56"/>
      <c r="BVP225" s="56"/>
      <c r="BVQ225" s="56"/>
      <c r="BVR225" s="56"/>
      <c r="BVS225" s="56"/>
      <c r="BVT225" s="56"/>
      <c r="BVU225" s="56"/>
      <c r="BVV225" s="56"/>
      <c r="BVW225" s="56"/>
      <c r="BVX225" s="56"/>
      <c r="BVY225" s="56"/>
      <c r="BVZ225" s="56"/>
      <c r="BWA225" s="56"/>
      <c r="BWB225" s="56"/>
      <c r="BWC225" s="56"/>
      <c r="BWD225" s="56"/>
      <c r="BWE225" s="56"/>
      <c r="BWF225" s="56"/>
      <c r="BWG225" s="56"/>
      <c r="BWH225" s="56"/>
      <c r="BWI225" s="56"/>
      <c r="BWJ225" s="56"/>
      <c r="BWK225" s="56"/>
      <c r="BWL225" s="56"/>
      <c r="BWM225" s="56"/>
      <c r="BWN225" s="56"/>
      <c r="BWO225" s="56"/>
      <c r="BWP225" s="56"/>
      <c r="BWQ225" s="56"/>
      <c r="BWR225" s="56"/>
      <c r="BWS225" s="56"/>
      <c r="BWT225" s="56"/>
      <c r="BWU225" s="56"/>
      <c r="BWV225" s="56"/>
      <c r="BWW225" s="56"/>
      <c r="BWX225" s="56"/>
      <c r="BWY225" s="56"/>
      <c r="BWZ225" s="56"/>
      <c r="BXA225" s="56"/>
      <c r="BXB225" s="56"/>
      <c r="BXC225" s="56"/>
      <c r="BXD225" s="56"/>
      <c r="BXE225" s="56"/>
      <c r="BXF225" s="56"/>
      <c r="BXG225" s="56"/>
      <c r="BXH225" s="56"/>
      <c r="BXI225" s="56"/>
      <c r="BXJ225" s="56"/>
      <c r="BXK225" s="56"/>
      <c r="BXL225" s="56"/>
      <c r="BXM225" s="56"/>
      <c r="BXN225" s="56"/>
      <c r="BXO225" s="56"/>
      <c r="BXP225" s="56"/>
      <c r="BXQ225" s="56"/>
      <c r="BXR225" s="56"/>
      <c r="BXS225" s="56"/>
      <c r="BXT225" s="56"/>
      <c r="BXU225" s="56"/>
      <c r="BXV225" s="56"/>
      <c r="BXW225" s="56"/>
      <c r="BXX225" s="56"/>
      <c r="BXY225" s="56"/>
      <c r="BXZ225" s="56"/>
      <c r="BYA225" s="56"/>
      <c r="BYB225" s="56"/>
      <c r="BYC225" s="56"/>
      <c r="BYD225" s="56"/>
      <c r="BYE225" s="56"/>
      <c r="BYF225" s="56"/>
      <c r="BYG225" s="56"/>
      <c r="BYH225" s="56"/>
      <c r="BYI225" s="56"/>
      <c r="BYJ225" s="56"/>
      <c r="BYK225" s="56"/>
      <c r="BYL225" s="56"/>
      <c r="BYM225" s="56"/>
      <c r="BYN225" s="56"/>
      <c r="BYO225" s="56"/>
      <c r="BYP225" s="56"/>
      <c r="BYQ225" s="56"/>
      <c r="BYR225" s="56"/>
      <c r="BYS225" s="56"/>
      <c r="BYT225" s="56"/>
      <c r="BYU225" s="56"/>
      <c r="BYV225" s="56"/>
      <c r="BYW225" s="56"/>
      <c r="BYX225" s="56"/>
      <c r="BYY225" s="56"/>
      <c r="BYZ225" s="56"/>
      <c r="BZA225" s="56"/>
      <c r="BZB225" s="56"/>
      <c r="BZC225" s="56"/>
      <c r="BZD225" s="56"/>
      <c r="BZE225" s="56"/>
      <c r="BZF225" s="56"/>
      <c r="BZG225" s="56"/>
      <c r="BZH225" s="56"/>
      <c r="BZI225" s="56"/>
      <c r="BZJ225" s="56"/>
      <c r="BZK225" s="56"/>
      <c r="BZL225" s="56"/>
      <c r="BZM225" s="56"/>
      <c r="BZN225" s="56"/>
      <c r="BZO225" s="56"/>
      <c r="BZP225" s="56"/>
      <c r="BZQ225" s="56"/>
      <c r="BZR225" s="56"/>
      <c r="BZS225" s="56"/>
      <c r="BZT225" s="56"/>
      <c r="BZU225" s="56"/>
      <c r="BZV225" s="56"/>
      <c r="BZW225" s="56"/>
      <c r="BZX225" s="56"/>
      <c r="BZY225" s="56"/>
      <c r="BZZ225" s="56"/>
      <c r="CAA225" s="56"/>
      <c r="CAB225" s="56"/>
      <c r="CAC225" s="56"/>
      <c r="CAD225" s="56"/>
      <c r="CAE225" s="56"/>
      <c r="CAF225" s="56"/>
      <c r="CAG225" s="56"/>
      <c r="CAH225" s="56"/>
      <c r="CAI225" s="56"/>
      <c r="CAJ225" s="56"/>
      <c r="CAK225" s="56"/>
      <c r="CAL225" s="56"/>
      <c r="CAM225" s="56"/>
      <c r="CAN225" s="56"/>
      <c r="CAO225" s="56"/>
      <c r="CAP225" s="56"/>
      <c r="CAQ225" s="56"/>
      <c r="CAR225" s="56"/>
      <c r="CAS225" s="56"/>
      <c r="CAT225" s="56"/>
      <c r="CAU225" s="56"/>
      <c r="CAV225" s="56"/>
      <c r="CAW225" s="56"/>
      <c r="CAX225" s="56"/>
      <c r="CAY225" s="56"/>
      <c r="CAZ225" s="56"/>
      <c r="CBA225" s="56"/>
      <c r="CBB225" s="56"/>
      <c r="CBC225" s="56"/>
      <c r="CBD225" s="56"/>
      <c r="CBE225" s="56"/>
      <c r="CBF225" s="56"/>
      <c r="CBG225" s="56"/>
      <c r="CBH225" s="56"/>
      <c r="CBI225" s="56"/>
      <c r="CBJ225" s="56"/>
      <c r="CBK225" s="56"/>
      <c r="CBL225" s="56"/>
      <c r="CBM225" s="56"/>
      <c r="CBN225" s="56"/>
      <c r="CBO225" s="56"/>
      <c r="CBP225" s="56"/>
      <c r="CBQ225" s="56"/>
      <c r="CBR225" s="56"/>
      <c r="CBS225" s="56"/>
      <c r="CBT225" s="56"/>
      <c r="CBU225" s="56"/>
      <c r="CBV225" s="56"/>
      <c r="CBW225" s="56"/>
      <c r="CBX225" s="56"/>
      <c r="CBY225" s="56"/>
      <c r="CBZ225" s="56"/>
      <c r="CCA225" s="56"/>
      <c r="CCB225" s="56"/>
      <c r="CCC225" s="56"/>
      <c r="CCD225" s="56"/>
      <c r="CCE225" s="56"/>
      <c r="CCF225" s="56"/>
      <c r="CCG225" s="56"/>
      <c r="CCH225" s="56"/>
      <c r="CCI225" s="56"/>
      <c r="CCJ225" s="56"/>
      <c r="CCK225" s="56"/>
      <c r="CCL225" s="56"/>
      <c r="CCM225" s="56"/>
      <c r="CCN225" s="56"/>
      <c r="CCO225" s="56"/>
      <c r="CCP225" s="56"/>
      <c r="CCQ225" s="56"/>
      <c r="CCR225" s="56"/>
      <c r="CCS225" s="56"/>
      <c r="CCT225" s="56"/>
      <c r="CCU225" s="56"/>
      <c r="CCV225" s="56"/>
      <c r="CCW225" s="56"/>
      <c r="CCX225" s="56"/>
      <c r="CCY225" s="56"/>
      <c r="CCZ225" s="56"/>
      <c r="CDA225" s="56"/>
      <c r="CDB225" s="56"/>
      <c r="CDC225" s="56"/>
      <c r="CDD225" s="56"/>
      <c r="CDE225" s="56"/>
      <c r="CDF225" s="56"/>
      <c r="CDG225" s="56"/>
      <c r="CDH225" s="56"/>
      <c r="CDI225" s="56"/>
      <c r="CDJ225" s="56"/>
      <c r="CDK225" s="56"/>
      <c r="CDL225" s="56"/>
      <c r="CDM225" s="56"/>
      <c r="CDN225" s="56"/>
      <c r="CDO225" s="56"/>
      <c r="CDP225" s="56"/>
      <c r="CDQ225" s="56"/>
      <c r="CDR225" s="56"/>
      <c r="CDS225" s="56"/>
      <c r="CDT225" s="56"/>
      <c r="CDU225" s="56"/>
      <c r="CDV225" s="56"/>
      <c r="CDW225" s="56"/>
      <c r="CDX225" s="56"/>
      <c r="CDY225" s="56"/>
      <c r="CDZ225" s="56"/>
      <c r="CEA225" s="56"/>
      <c r="CEB225" s="56"/>
      <c r="CEC225" s="56"/>
      <c r="CED225" s="56"/>
      <c r="CEE225" s="56"/>
      <c r="CEF225" s="56"/>
      <c r="CEG225" s="56"/>
      <c r="CEH225" s="56"/>
      <c r="CEI225" s="56"/>
      <c r="CEJ225" s="56"/>
      <c r="CEK225" s="56"/>
      <c r="CEL225" s="56"/>
      <c r="CEM225" s="56"/>
      <c r="CEN225" s="56"/>
      <c r="CEO225" s="56"/>
      <c r="CEP225" s="56"/>
      <c r="CEQ225" s="56"/>
      <c r="CER225" s="56"/>
      <c r="CES225" s="56"/>
      <c r="CET225" s="56"/>
      <c r="CEU225" s="56"/>
      <c r="CEV225" s="56"/>
      <c r="CEW225" s="56"/>
      <c r="CEX225" s="56"/>
      <c r="CEY225" s="56"/>
      <c r="CEZ225" s="56"/>
      <c r="CFA225" s="56"/>
      <c r="CFB225" s="56"/>
      <c r="CFC225" s="56"/>
      <c r="CFD225" s="56"/>
      <c r="CFE225" s="56"/>
      <c r="CFF225" s="56"/>
      <c r="CFG225" s="56"/>
      <c r="CFH225" s="56"/>
      <c r="CFI225" s="56"/>
      <c r="CFJ225" s="56"/>
      <c r="CFK225" s="56"/>
      <c r="CFL225" s="56"/>
      <c r="CFM225" s="56"/>
      <c r="CFN225" s="56"/>
      <c r="CFO225" s="56"/>
      <c r="CFP225" s="56"/>
      <c r="CFQ225" s="56"/>
      <c r="CFR225" s="56"/>
      <c r="CFS225" s="56"/>
      <c r="CFT225" s="56"/>
      <c r="CFU225" s="56"/>
      <c r="CFV225" s="56"/>
      <c r="CFW225" s="56"/>
      <c r="CFX225" s="56"/>
      <c r="CFY225" s="56"/>
      <c r="CFZ225" s="56"/>
      <c r="CGA225" s="56"/>
      <c r="CGB225" s="56"/>
      <c r="CGC225" s="56"/>
      <c r="CGD225" s="56"/>
      <c r="CGE225" s="56"/>
      <c r="CGF225" s="56"/>
      <c r="CGG225" s="56"/>
      <c r="CGH225" s="56"/>
      <c r="CGI225" s="56"/>
      <c r="CGJ225" s="56"/>
      <c r="CGK225" s="56"/>
      <c r="CGL225" s="56"/>
      <c r="CGM225" s="56"/>
      <c r="CGN225" s="56"/>
      <c r="CGO225" s="56"/>
      <c r="CGP225" s="56"/>
      <c r="CGQ225" s="56"/>
      <c r="CGR225" s="56"/>
      <c r="CGS225" s="56"/>
      <c r="CGT225" s="56"/>
      <c r="CGU225" s="56"/>
      <c r="CGV225" s="56"/>
      <c r="CGW225" s="56"/>
      <c r="CGX225" s="56"/>
      <c r="CGY225" s="56"/>
      <c r="CGZ225" s="56"/>
      <c r="CHA225" s="56"/>
      <c r="CHB225" s="56"/>
      <c r="CHC225" s="56"/>
      <c r="CHD225" s="56"/>
      <c r="CHE225" s="56"/>
      <c r="CHF225" s="56"/>
      <c r="CHG225" s="56"/>
      <c r="CHH225" s="56"/>
      <c r="CHI225" s="56"/>
      <c r="CHJ225" s="56"/>
      <c r="CHK225" s="56"/>
      <c r="CHL225" s="56"/>
      <c r="CHM225" s="56"/>
      <c r="CHN225" s="56"/>
      <c r="CHO225" s="56"/>
      <c r="CHP225" s="56"/>
      <c r="CHQ225" s="56"/>
      <c r="CHR225" s="56"/>
      <c r="CHS225" s="56"/>
      <c r="CHT225" s="56"/>
      <c r="CHU225" s="56"/>
      <c r="CHV225" s="56"/>
      <c r="CHW225" s="56"/>
      <c r="CHX225" s="56"/>
      <c r="CHY225" s="56"/>
      <c r="CHZ225" s="56"/>
      <c r="CIA225" s="56"/>
      <c r="CIB225" s="56"/>
      <c r="CIC225" s="56"/>
      <c r="CID225" s="56"/>
      <c r="CIE225" s="56"/>
      <c r="CIF225" s="56"/>
      <c r="CIG225" s="56"/>
      <c r="CIH225" s="56"/>
      <c r="CII225" s="56"/>
      <c r="CIJ225" s="56"/>
      <c r="CIK225" s="56"/>
      <c r="CIL225" s="56"/>
      <c r="CIM225" s="56"/>
      <c r="CIN225" s="56"/>
      <c r="CIO225" s="56"/>
      <c r="CIP225" s="56"/>
      <c r="CIQ225" s="56"/>
      <c r="CIR225" s="56"/>
      <c r="CIS225" s="56"/>
      <c r="CIT225" s="56"/>
      <c r="CIU225" s="56"/>
      <c r="CIV225" s="56"/>
      <c r="CIW225" s="56"/>
      <c r="CIX225" s="56"/>
      <c r="CIY225" s="56"/>
      <c r="CIZ225" s="56"/>
      <c r="CJA225" s="56"/>
      <c r="CJB225" s="56"/>
      <c r="CJC225" s="56"/>
      <c r="CJD225" s="56"/>
      <c r="CJE225" s="56"/>
      <c r="CJF225" s="56"/>
      <c r="CJG225" s="56"/>
      <c r="CJH225" s="56"/>
      <c r="CJI225" s="56"/>
      <c r="CJJ225" s="56"/>
      <c r="CJK225" s="56"/>
      <c r="CJL225" s="56"/>
      <c r="CJM225" s="56"/>
      <c r="CJN225" s="56"/>
      <c r="CJO225" s="56"/>
      <c r="CJP225" s="56"/>
      <c r="CJQ225" s="56"/>
      <c r="CJR225" s="56"/>
      <c r="CJS225" s="56"/>
      <c r="CJT225" s="56"/>
      <c r="CJU225" s="56"/>
      <c r="CJV225" s="56"/>
      <c r="CJW225" s="56"/>
      <c r="CJX225" s="56"/>
      <c r="CJY225" s="56"/>
      <c r="CJZ225" s="56"/>
      <c r="CKA225" s="56"/>
      <c r="CKB225" s="56"/>
      <c r="CKC225" s="56"/>
      <c r="CKD225" s="56"/>
      <c r="CKE225" s="56"/>
      <c r="CKF225" s="56"/>
      <c r="CKG225" s="56"/>
      <c r="CKH225" s="56"/>
      <c r="CKI225" s="56"/>
      <c r="CKJ225" s="56"/>
      <c r="CKK225" s="56"/>
      <c r="CKL225" s="56"/>
      <c r="CKM225" s="56"/>
      <c r="CKN225" s="56"/>
      <c r="CKO225" s="56"/>
      <c r="CKP225" s="56"/>
      <c r="CKQ225" s="56"/>
      <c r="CKR225" s="56"/>
      <c r="CKS225" s="56"/>
      <c r="CKT225" s="56"/>
      <c r="CKU225" s="56"/>
      <c r="CKV225" s="56"/>
      <c r="CKW225" s="56"/>
      <c r="CKX225" s="56"/>
      <c r="CKY225" s="56"/>
      <c r="CKZ225" s="56"/>
      <c r="CLA225" s="56"/>
      <c r="CLB225" s="56"/>
      <c r="CLC225" s="56"/>
      <c r="CLD225" s="56"/>
      <c r="CLE225" s="56"/>
      <c r="CLF225" s="56"/>
      <c r="CLG225" s="56"/>
      <c r="CLH225" s="56"/>
      <c r="CLI225" s="56"/>
      <c r="CLJ225" s="56"/>
      <c r="CLK225" s="56"/>
      <c r="CLL225" s="56"/>
      <c r="CLM225" s="56"/>
      <c r="CLN225" s="56"/>
      <c r="CLO225" s="56"/>
      <c r="CLP225" s="56"/>
      <c r="CLQ225" s="56"/>
      <c r="CLR225" s="56"/>
      <c r="CLS225" s="56"/>
      <c r="CLT225" s="56"/>
      <c r="CLU225" s="56"/>
      <c r="CLV225" s="56"/>
      <c r="CLW225" s="56"/>
      <c r="CLX225" s="56"/>
      <c r="CLY225" s="56"/>
      <c r="CLZ225" s="56"/>
      <c r="CMA225" s="56"/>
      <c r="CMB225" s="56"/>
      <c r="CMC225" s="56"/>
      <c r="CMD225" s="56"/>
      <c r="CME225" s="56"/>
      <c r="CMF225" s="56"/>
      <c r="CMG225" s="56"/>
      <c r="CMH225" s="56"/>
      <c r="CMI225" s="56"/>
      <c r="CMJ225" s="56"/>
      <c r="CMK225" s="56"/>
      <c r="CML225" s="56"/>
      <c r="CMM225" s="56"/>
      <c r="CMN225" s="56"/>
      <c r="CMO225" s="56"/>
      <c r="CMP225" s="56"/>
      <c r="CMQ225" s="56"/>
      <c r="CMR225" s="56"/>
      <c r="CMS225" s="56"/>
      <c r="CMT225" s="56"/>
      <c r="CMU225" s="56"/>
      <c r="CMV225" s="56"/>
      <c r="CMW225" s="56"/>
      <c r="CMX225" s="56"/>
      <c r="CMY225" s="56"/>
      <c r="CMZ225" s="56"/>
      <c r="CNA225" s="56"/>
      <c r="CNB225" s="56"/>
      <c r="CNC225" s="56"/>
      <c r="CND225" s="56"/>
      <c r="CNE225" s="56"/>
      <c r="CNF225" s="56"/>
      <c r="CNG225" s="56"/>
      <c r="CNH225" s="56"/>
      <c r="CNI225" s="56"/>
      <c r="CNJ225" s="56"/>
      <c r="CNK225" s="56"/>
      <c r="CNL225" s="56"/>
      <c r="CNM225" s="56"/>
      <c r="CNN225" s="56"/>
      <c r="CNO225" s="56"/>
      <c r="CNP225" s="56"/>
      <c r="CNQ225" s="56"/>
      <c r="CNR225" s="56"/>
      <c r="CNS225" s="56"/>
      <c r="CNT225" s="56"/>
      <c r="CNU225" s="56"/>
      <c r="CNV225" s="56"/>
      <c r="CNW225" s="56"/>
      <c r="CNX225" s="56"/>
      <c r="CNY225" s="56"/>
      <c r="CNZ225" s="56"/>
      <c r="COA225" s="56"/>
      <c r="COB225" s="56"/>
      <c r="COC225" s="56"/>
      <c r="COD225" s="56"/>
      <c r="COE225" s="56"/>
      <c r="COF225" s="56"/>
      <c r="COG225" s="56"/>
      <c r="COH225" s="56"/>
      <c r="COI225" s="56"/>
      <c r="COJ225" s="56"/>
      <c r="COK225" s="56"/>
      <c r="COL225" s="56"/>
      <c r="COM225" s="56"/>
      <c r="CON225" s="56"/>
      <c r="COO225" s="56"/>
      <c r="COP225" s="56"/>
      <c r="COQ225" s="56"/>
      <c r="COR225" s="56"/>
      <c r="COS225" s="56"/>
      <c r="COT225" s="56"/>
      <c r="COU225" s="56"/>
      <c r="COV225" s="56"/>
      <c r="COW225" s="56"/>
      <c r="COX225" s="56"/>
      <c r="COY225" s="56"/>
      <c r="COZ225" s="56"/>
      <c r="CPA225" s="56"/>
      <c r="CPB225" s="56"/>
      <c r="CPC225" s="56"/>
      <c r="CPD225" s="56"/>
      <c r="CPE225" s="56"/>
      <c r="CPF225" s="56"/>
      <c r="CPG225" s="56"/>
      <c r="CPH225" s="56"/>
      <c r="CPI225" s="56"/>
      <c r="CPJ225" s="56"/>
      <c r="CPK225" s="56"/>
      <c r="CPL225" s="56"/>
      <c r="CPM225" s="56"/>
      <c r="CPN225" s="56"/>
      <c r="CPO225" s="56"/>
      <c r="CPP225" s="56"/>
      <c r="CPQ225" s="56"/>
      <c r="CPR225" s="56"/>
      <c r="CPS225" s="56"/>
      <c r="CPT225" s="56"/>
      <c r="CPU225" s="56"/>
      <c r="CPV225" s="56"/>
      <c r="CPW225" s="56"/>
      <c r="CPX225" s="56"/>
      <c r="CPY225" s="56"/>
      <c r="CPZ225" s="56"/>
      <c r="CQA225" s="56"/>
      <c r="CQB225" s="56"/>
      <c r="CQC225" s="56"/>
      <c r="CQD225" s="56"/>
      <c r="CQE225" s="56"/>
      <c r="CQF225" s="56"/>
      <c r="CQG225" s="56"/>
      <c r="CQH225" s="56"/>
      <c r="CQI225" s="56"/>
      <c r="CQJ225" s="56"/>
      <c r="CQK225" s="56"/>
      <c r="CQL225" s="56"/>
      <c r="CQM225" s="56"/>
      <c r="CQN225" s="56"/>
      <c r="CQO225" s="56"/>
      <c r="CQP225" s="56"/>
      <c r="CQQ225" s="56"/>
      <c r="CQR225" s="56"/>
      <c r="CQS225" s="56"/>
      <c r="CQT225" s="56"/>
      <c r="CQU225" s="56"/>
      <c r="CQV225" s="56"/>
      <c r="CQW225" s="56"/>
      <c r="CQX225" s="56"/>
      <c r="CQY225" s="56"/>
      <c r="CQZ225" s="56"/>
      <c r="CRA225" s="56"/>
      <c r="CRB225" s="56"/>
      <c r="CRC225" s="56"/>
      <c r="CRD225" s="56"/>
      <c r="CRE225" s="56"/>
      <c r="CRF225" s="56"/>
      <c r="CRG225" s="56"/>
      <c r="CRH225" s="56"/>
      <c r="CRI225" s="56"/>
      <c r="CRJ225" s="56"/>
      <c r="CRK225" s="56"/>
      <c r="CRL225" s="56"/>
      <c r="CRM225" s="56"/>
      <c r="CRN225" s="56"/>
      <c r="CRO225" s="56"/>
      <c r="CRP225" s="56"/>
      <c r="CRQ225" s="56"/>
      <c r="CRR225" s="56"/>
      <c r="CRS225" s="56"/>
      <c r="CRT225" s="56"/>
      <c r="CRU225" s="56"/>
      <c r="CRV225" s="56"/>
      <c r="CRW225" s="56"/>
      <c r="CRX225" s="56"/>
      <c r="CRY225" s="56"/>
      <c r="CRZ225" s="56"/>
      <c r="CSA225" s="56"/>
      <c r="CSB225" s="56"/>
      <c r="CSC225" s="56"/>
      <c r="CSD225" s="56"/>
      <c r="CSE225" s="56"/>
      <c r="CSF225" s="56"/>
      <c r="CSG225" s="56"/>
      <c r="CSH225" s="56"/>
      <c r="CSI225" s="56"/>
      <c r="CSJ225" s="56"/>
      <c r="CSK225" s="56"/>
      <c r="CSL225" s="56"/>
      <c r="CSM225" s="56"/>
      <c r="CSN225" s="56"/>
      <c r="CSO225" s="56"/>
      <c r="CSP225" s="56"/>
      <c r="CSQ225" s="56"/>
      <c r="CSR225" s="56"/>
      <c r="CSS225" s="56"/>
      <c r="CST225" s="56"/>
      <c r="CSU225" s="56"/>
      <c r="CSV225" s="56"/>
      <c r="CSW225" s="56"/>
      <c r="CSX225" s="56"/>
      <c r="CSY225" s="56"/>
      <c r="CSZ225" s="56"/>
      <c r="CTA225" s="56"/>
      <c r="CTB225" s="56"/>
      <c r="CTC225" s="56"/>
      <c r="CTD225" s="56"/>
      <c r="CTE225" s="56"/>
      <c r="CTF225" s="56"/>
      <c r="CTG225" s="56"/>
      <c r="CTH225" s="56"/>
      <c r="CTI225" s="56"/>
      <c r="CTJ225" s="56"/>
      <c r="CTK225" s="56"/>
      <c r="CTL225" s="56"/>
      <c r="CTM225" s="56"/>
      <c r="CTN225" s="56"/>
      <c r="CTO225" s="56"/>
      <c r="CTP225" s="56"/>
      <c r="CTQ225" s="56"/>
      <c r="CTR225" s="56"/>
      <c r="CTS225" s="56"/>
      <c r="CTT225" s="56"/>
      <c r="CTU225" s="56"/>
      <c r="CTV225" s="56"/>
      <c r="CTW225" s="56"/>
      <c r="CTX225" s="56"/>
      <c r="CTY225" s="56"/>
      <c r="CTZ225" s="56"/>
      <c r="CUA225" s="56"/>
      <c r="CUB225" s="56"/>
      <c r="CUC225" s="56"/>
      <c r="CUD225" s="56"/>
      <c r="CUE225" s="56"/>
      <c r="CUF225" s="56"/>
      <c r="CUG225" s="56"/>
      <c r="CUH225" s="56"/>
      <c r="CUI225" s="56"/>
      <c r="CUJ225" s="56"/>
      <c r="CUK225" s="56"/>
      <c r="CUL225" s="56"/>
      <c r="CUM225" s="56"/>
      <c r="CUN225" s="56"/>
      <c r="CUO225" s="56"/>
      <c r="CUP225" s="56"/>
      <c r="CUQ225" s="56"/>
      <c r="CUR225" s="56"/>
      <c r="CUS225" s="56"/>
      <c r="CUT225" s="56"/>
      <c r="CUU225" s="56"/>
      <c r="CUV225" s="56"/>
      <c r="CUW225" s="56"/>
      <c r="CUX225" s="56"/>
      <c r="CUY225" s="56"/>
      <c r="CUZ225" s="56"/>
      <c r="CVA225" s="56"/>
      <c r="CVB225" s="56"/>
      <c r="CVC225" s="56"/>
      <c r="CVD225" s="56"/>
      <c r="CVE225" s="56"/>
      <c r="CVF225" s="56"/>
      <c r="CVG225" s="56"/>
      <c r="CVH225" s="56"/>
      <c r="CVI225" s="56"/>
      <c r="CVJ225" s="56"/>
      <c r="CVK225" s="56"/>
      <c r="CVL225" s="56"/>
      <c r="CVM225" s="56"/>
      <c r="CVN225" s="56"/>
      <c r="CVO225" s="56"/>
      <c r="CVP225" s="56"/>
      <c r="CVQ225" s="56"/>
      <c r="CVR225" s="56"/>
      <c r="CVS225" s="56"/>
      <c r="CVT225" s="56"/>
      <c r="CVU225" s="56"/>
      <c r="CVV225" s="56"/>
      <c r="CVW225" s="56"/>
      <c r="CVX225" s="56"/>
      <c r="CVY225" s="56"/>
      <c r="CVZ225" s="56"/>
      <c r="CWA225" s="56"/>
      <c r="CWB225" s="56"/>
      <c r="CWC225" s="56"/>
      <c r="CWD225" s="56"/>
      <c r="CWE225" s="56"/>
      <c r="CWF225" s="56"/>
      <c r="CWG225" s="56"/>
      <c r="CWH225" s="56"/>
      <c r="CWI225" s="56"/>
      <c r="CWJ225" s="56"/>
      <c r="CWK225" s="56"/>
      <c r="CWL225" s="56"/>
      <c r="CWM225" s="56"/>
      <c r="CWN225" s="56"/>
      <c r="CWO225" s="56"/>
      <c r="CWP225" s="56"/>
      <c r="CWQ225" s="56"/>
      <c r="CWR225" s="56"/>
      <c r="CWS225" s="56"/>
      <c r="CWT225" s="56"/>
      <c r="CWU225" s="56"/>
      <c r="CWV225" s="56"/>
      <c r="CWW225" s="56"/>
      <c r="CWX225" s="56"/>
      <c r="CWY225" s="56"/>
      <c r="CWZ225" s="56"/>
      <c r="CXA225" s="56"/>
      <c r="CXB225" s="56"/>
      <c r="CXC225" s="56"/>
      <c r="CXD225" s="56"/>
      <c r="CXE225" s="56"/>
      <c r="CXF225" s="56"/>
      <c r="CXG225" s="56"/>
      <c r="CXH225" s="56"/>
      <c r="CXI225" s="56"/>
      <c r="CXJ225" s="56"/>
      <c r="CXK225" s="56"/>
      <c r="CXL225" s="56"/>
      <c r="CXM225" s="56"/>
      <c r="CXN225" s="56"/>
      <c r="CXO225" s="56"/>
      <c r="CXP225" s="56"/>
      <c r="CXQ225" s="56"/>
      <c r="CXR225" s="56"/>
      <c r="CXS225" s="56"/>
      <c r="CXT225" s="56"/>
      <c r="CXU225" s="56"/>
      <c r="CXV225" s="56"/>
      <c r="CXW225" s="56"/>
      <c r="CXX225" s="56"/>
      <c r="CXY225" s="56"/>
      <c r="CXZ225" s="56"/>
      <c r="CYA225" s="56"/>
      <c r="CYB225" s="56"/>
      <c r="CYC225" s="56"/>
      <c r="CYD225" s="56"/>
      <c r="CYE225" s="56"/>
      <c r="CYF225" s="56"/>
      <c r="CYG225" s="56"/>
      <c r="CYH225" s="56"/>
      <c r="CYI225" s="56"/>
      <c r="CYJ225" s="56"/>
      <c r="CYK225" s="56"/>
      <c r="CYL225" s="56"/>
      <c r="CYM225" s="56"/>
      <c r="CYN225" s="56"/>
      <c r="CYO225" s="56"/>
      <c r="CYP225" s="56"/>
      <c r="CYQ225" s="56"/>
      <c r="CYR225" s="56"/>
      <c r="CYS225" s="56"/>
      <c r="CYT225" s="56"/>
      <c r="CYU225" s="56"/>
      <c r="CYV225" s="56"/>
      <c r="CYW225" s="56"/>
      <c r="CYX225" s="56"/>
      <c r="CYY225" s="56"/>
      <c r="CYZ225" s="56"/>
      <c r="CZA225" s="56"/>
      <c r="CZB225" s="56"/>
      <c r="CZC225" s="56"/>
      <c r="CZD225" s="56"/>
      <c r="CZE225" s="56"/>
      <c r="CZF225" s="56"/>
      <c r="CZG225" s="56"/>
      <c r="CZH225" s="56"/>
      <c r="CZI225" s="56"/>
      <c r="CZJ225" s="56"/>
      <c r="CZK225" s="56"/>
      <c r="CZL225" s="56"/>
      <c r="CZM225" s="56"/>
      <c r="CZN225" s="56"/>
      <c r="CZO225" s="56"/>
      <c r="CZP225" s="56"/>
      <c r="CZQ225" s="56"/>
      <c r="CZR225" s="56"/>
      <c r="CZS225" s="56"/>
      <c r="CZT225" s="56"/>
      <c r="CZU225" s="56"/>
      <c r="CZV225" s="56"/>
      <c r="CZW225" s="56"/>
      <c r="CZX225" s="56"/>
      <c r="CZY225" s="56"/>
      <c r="CZZ225" s="56"/>
      <c r="DAA225" s="56"/>
      <c r="DAB225" s="56"/>
      <c r="DAC225" s="56"/>
      <c r="DAD225" s="56"/>
      <c r="DAE225" s="56"/>
      <c r="DAF225" s="56"/>
      <c r="DAG225" s="56"/>
      <c r="DAH225" s="56"/>
      <c r="DAI225" s="56"/>
      <c r="DAJ225" s="56"/>
      <c r="DAK225" s="56"/>
      <c r="DAL225" s="56"/>
      <c r="DAM225" s="56"/>
      <c r="DAN225" s="56"/>
      <c r="DAO225" s="56"/>
      <c r="DAP225" s="56"/>
      <c r="DAQ225" s="56"/>
      <c r="DAR225" s="56"/>
      <c r="DAS225" s="56"/>
      <c r="DAT225" s="56"/>
      <c r="DAU225" s="56"/>
      <c r="DAV225" s="56"/>
      <c r="DAW225" s="56"/>
      <c r="DAX225" s="56"/>
      <c r="DAY225" s="56"/>
      <c r="DAZ225" s="56"/>
      <c r="DBA225" s="56"/>
      <c r="DBB225" s="56"/>
      <c r="DBC225" s="56"/>
      <c r="DBD225" s="56"/>
      <c r="DBE225" s="56"/>
      <c r="DBF225" s="56"/>
      <c r="DBG225" s="56"/>
      <c r="DBH225" s="56"/>
      <c r="DBI225" s="56"/>
      <c r="DBJ225" s="56"/>
      <c r="DBK225" s="56"/>
      <c r="DBL225" s="56"/>
      <c r="DBM225" s="56"/>
      <c r="DBN225" s="56"/>
      <c r="DBO225" s="56"/>
      <c r="DBP225" s="56"/>
      <c r="DBQ225" s="56"/>
      <c r="DBR225" s="56"/>
      <c r="DBS225" s="56"/>
      <c r="DBT225" s="56"/>
      <c r="DBU225" s="56"/>
      <c r="DBV225" s="56"/>
      <c r="DBW225" s="56"/>
      <c r="DBX225" s="56"/>
      <c r="DBY225" s="56"/>
      <c r="DBZ225" s="56"/>
      <c r="DCA225" s="56"/>
      <c r="DCB225" s="56"/>
      <c r="DCC225" s="56"/>
      <c r="DCD225" s="56"/>
      <c r="DCE225" s="56"/>
      <c r="DCF225" s="56"/>
      <c r="DCG225" s="56"/>
      <c r="DCH225" s="56"/>
      <c r="DCI225" s="56"/>
      <c r="DCJ225" s="56"/>
      <c r="DCK225" s="56"/>
      <c r="DCL225" s="56"/>
      <c r="DCM225" s="56"/>
      <c r="DCN225" s="56"/>
      <c r="DCO225" s="56"/>
      <c r="DCP225" s="56"/>
      <c r="DCQ225" s="56"/>
      <c r="DCR225" s="56"/>
      <c r="DCS225" s="56"/>
      <c r="DCT225" s="56"/>
      <c r="DCU225" s="56"/>
      <c r="DCV225" s="56"/>
      <c r="DCW225" s="56"/>
      <c r="DCX225" s="56"/>
      <c r="DCY225" s="56"/>
      <c r="DCZ225" s="56"/>
      <c r="DDA225" s="56"/>
      <c r="DDB225" s="56"/>
      <c r="DDC225" s="56"/>
      <c r="DDD225" s="56"/>
      <c r="DDE225" s="56"/>
      <c r="DDF225" s="56"/>
      <c r="DDG225" s="56"/>
      <c r="DDH225" s="56"/>
      <c r="DDI225" s="56"/>
      <c r="DDJ225" s="56"/>
      <c r="DDK225" s="56"/>
      <c r="DDL225" s="56"/>
      <c r="DDM225" s="56"/>
      <c r="DDN225" s="56"/>
      <c r="DDO225" s="56"/>
      <c r="DDP225" s="56"/>
      <c r="DDQ225" s="56"/>
      <c r="DDR225" s="56"/>
      <c r="DDS225" s="56"/>
      <c r="DDT225" s="56"/>
      <c r="DDU225" s="56"/>
      <c r="DDV225" s="56"/>
      <c r="DDW225" s="56"/>
      <c r="DDX225" s="56"/>
      <c r="DDY225" s="56"/>
      <c r="DDZ225" s="56"/>
      <c r="DEA225" s="56"/>
      <c r="DEB225" s="56"/>
      <c r="DEC225" s="56"/>
      <c r="DED225" s="56"/>
      <c r="DEE225" s="56"/>
      <c r="DEF225" s="56"/>
      <c r="DEG225" s="56"/>
      <c r="DEH225" s="56"/>
      <c r="DEI225" s="56"/>
      <c r="DEJ225" s="56"/>
      <c r="DEK225" s="56"/>
      <c r="DEL225" s="56"/>
      <c r="DEM225" s="56"/>
      <c r="DEN225" s="56"/>
      <c r="DEO225" s="56"/>
      <c r="DEP225" s="56"/>
      <c r="DEQ225" s="56"/>
      <c r="DER225" s="56"/>
      <c r="DES225" s="56"/>
      <c r="DET225" s="56"/>
      <c r="DEU225" s="56"/>
      <c r="DEV225" s="56"/>
      <c r="DEW225" s="56"/>
      <c r="DEX225" s="56"/>
      <c r="DEY225" s="56"/>
      <c r="DEZ225" s="56"/>
      <c r="DFA225" s="56"/>
      <c r="DFB225" s="56"/>
      <c r="DFC225" s="56"/>
      <c r="DFD225" s="56"/>
      <c r="DFE225" s="56"/>
      <c r="DFF225" s="56"/>
      <c r="DFG225" s="56"/>
      <c r="DFH225" s="56"/>
      <c r="DFI225" s="56"/>
      <c r="DFJ225" s="56"/>
      <c r="DFK225" s="56"/>
      <c r="DFL225" s="56"/>
      <c r="DFM225" s="56"/>
      <c r="DFN225" s="56"/>
      <c r="DFO225" s="56"/>
      <c r="DFP225" s="56"/>
      <c r="DFQ225" s="56"/>
      <c r="DFR225" s="56"/>
      <c r="DFS225" s="56"/>
      <c r="DFT225" s="56"/>
      <c r="DFU225" s="56"/>
      <c r="DFV225" s="56"/>
      <c r="DFW225" s="56"/>
      <c r="DFX225" s="56"/>
      <c r="DFY225" s="56"/>
      <c r="DFZ225" s="56"/>
      <c r="DGA225" s="56"/>
      <c r="DGB225" s="56"/>
      <c r="DGC225" s="56"/>
      <c r="DGD225" s="56"/>
      <c r="DGE225" s="56"/>
      <c r="DGF225" s="56"/>
      <c r="DGG225" s="56"/>
      <c r="DGH225" s="56"/>
      <c r="DGI225" s="56"/>
      <c r="DGJ225" s="56"/>
      <c r="DGK225" s="56"/>
      <c r="DGL225" s="56"/>
      <c r="DGM225" s="56"/>
      <c r="DGN225" s="56"/>
      <c r="DGO225" s="56"/>
      <c r="DGP225" s="56"/>
      <c r="DGQ225" s="56"/>
      <c r="DGR225" s="56"/>
      <c r="DGS225" s="56"/>
      <c r="DGT225" s="56"/>
      <c r="DGU225" s="56"/>
      <c r="DGV225" s="56"/>
      <c r="DGW225" s="56"/>
      <c r="DGX225" s="56"/>
      <c r="DGY225" s="56"/>
      <c r="DGZ225" s="56"/>
      <c r="DHA225" s="56"/>
      <c r="DHB225" s="56"/>
      <c r="DHC225" s="56"/>
      <c r="DHD225" s="56"/>
      <c r="DHE225" s="56"/>
      <c r="DHF225" s="56"/>
      <c r="DHG225" s="56"/>
      <c r="DHH225" s="56"/>
      <c r="DHI225" s="56"/>
      <c r="DHJ225" s="56"/>
      <c r="DHK225" s="56"/>
      <c r="DHL225" s="56"/>
      <c r="DHM225" s="56"/>
      <c r="DHN225" s="56"/>
      <c r="DHO225" s="56"/>
      <c r="DHP225" s="56"/>
      <c r="DHQ225" s="56"/>
      <c r="DHR225" s="56"/>
      <c r="DHS225" s="56"/>
      <c r="DHT225" s="56"/>
      <c r="DHU225" s="56"/>
      <c r="DHV225" s="56"/>
      <c r="DHW225" s="56"/>
      <c r="DHX225" s="56"/>
      <c r="DHY225" s="56"/>
      <c r="DHZ225" s="56"/>
      <c r="DIA225" s="56"/>
      <c r="DIB225" s="56"/>
      <c r="DIC225" s="56"/>
      <c r="DID225" s="56"/>
      <c r="DIE225" s="56"/>
      <c r="DIF225" s="56"/>
      <c r="DIG225" s="56"/>
      <c r="DIH225" s="56"/>
      <c r="DII225" s="56"/>
      <c r="DIJ225" s="56"/>
      <c r="DIK225" s="56"/>
      <c r="DIL225" s="56"/>
      <c r="DIM225" s="56"/>
      <c r="DIN225" s="56"/>
      <c r="DIO225" s="56"/>
      <c r="DIP225" s="56"/>
      <c r="DIQ225" s="56"/>
      <c r="DIR225" s="56"/>
      <c r="DIS225" s="56"/>
      <c r="DIT225" s="56"/>
      <c r="DIU225" s="56"/>
      <c r="DIV225" s="56"/>
      <c r="DIW225" s="56"/>
      <c r="DIX225" s="56"/>
      <c r="DIY225" s="56"/>
      <c r="DIZ225" s="56"/>
      <c r="DJA225" s="56"/>
      <c r="DJB225" s="56"/>
      <c r="DJC225" s="56"/>
      <c r="DJD225" s="56"/>
      <c r="DJE225" s="56"/>
      <c r="DJF225" s="56"/>
      <c r="DJG225" s="56"/>
      <c r="DJH225" s="56"/>
      <c r="DJI225" s="56"/>
      <c r="DJJ225" s="56"/>
      <c r="DJK225" s="56"/>
      <c r="DJL225" s="56"/>
      <c r="DJM225" s="56"/>
      <c r="DJN225" s="56"/>
      <c r="DJO225" s="56"/>
      <c r="DJP225" s="56"/>
      <c r="DJQ225" s="56"/>
      <c r="DJR225" s="56"/>
      <c r="DJS225" s="56"/>
      <c r="DJT225" s="56"/>
      <c r="DJU225" s="56"/>
      <c r="DJV225" s="56"/>
      <c r="DJW225" s="56"/>
      <c r="DJX225" s="56"/>
      <c r="DJY225" s="56"/>
      <c r="DJZ225" s="56"/>
      <c r="DKA225" s="56"/>
      <c r="DKB225" s="56"/>
      <c r="DKC225" s="56"/>
      <c r="DKD225" s="56"/>
      <c r="DKE225" s="56"/>
      <c r="DKF225" s="56"/>
      <c r="DKG225" s="56"/>
      <c r="DKH225" s="56"/>
      <c r="DKI225" s="56"/>
      <c r="DKJ225" s="56"/>
      <c r="DKK225" s="56"/>
      <c r="DKL225" s="56"/>
      <c r="DKM225" s="56"/>
      <c r="DKN225" s="56"/>
      <c r="DKO225" s="56"/>
      <c r="DKP225" s="56"/>
      <c r="DKQ225" s="56"/>
      <c r="DKR225" s="56"/>
      <c r="DKS225" s="56"/>
      <c r="DKT225" s="56"/>
      <c r="DKU225" s="56"/>
      <c r="DKV225" s="56"/>
      <c r="DKW225" s="56"/>
      <c r="DKX225" s="56"/>
      <c r="DKY225" s="56"/>
      <c r="DKZ225" s="56"/>
      <c r="DLA225" s="56"/>
      <c r="DLB225" s="56"/>
      <c r="DLC225" s="56"/>
      <c r="DLD225" s="56"/>
      <c r="DLE225" s="56"/>
      <c r="DLF225" s="56"/>
      <c r="DLG225" s="56"/>
      <c r="DLH225" s="56"/>
      <c r="DLI225" s="56"/>
      <c r="DLJ225" s="56"/>
      <c r="DLK225" s="56"/>
      <c r="DLL225" s="56"/>
      <c r="DLM225" s="56"/>
      <c r="DLN225" s="56"/>
      <c r="DLO225" s="56"/>
      <c r="DLP225" s="56"/>
      <c r="DLQ225" s="56"/>
      <c r="DLR225" s="56"/>
      <c r="DLS225" s="56"/>
      <c r="DLT225" s="56"/>
      <c r="DLU225" s="56"/>
      <c r="DLV225" s="56"/>
      <c r="DLW225" s="56"/>
      <c r="DLX225" s="56"/>
      <c r="DLY225" s="56"/>
      <c r="DLZ225" s="56"/>
      <c r="DMA225" s="56"/>
      <c r="DMB225" s="56"/>
      <c r="DMC225" s="56"/>
      <c r="DMD225" s="56"/>
      <c r="DME225" s="56"/>
      <c r="DMF225" s="56"/>
      <c r="DMG225" s="56"/>
      <c r="DMH225" s="56"/>
      <c r="DMI225" s="56"/>
      <c r="DMJ225" s="56"/>
      <c r="DMK225" s="56"/>
      <c r="DML225" s="56"/>
      <c r="DMM225" s="56"/>
      <c r="DMN225" s="56"/>
      <c r="DMO225" s="56"/>
      <c r="DMP225" s="56"/>
      <c r="DMQ225" s="56"/>
      <c r="DMR225" s="56"/>
      <c r="DMS225" s="56"/>
      <c r="DMT225" s="56"/>
      <c r="DMU225" s="56"/>
      <c r="DMV225" s="56"/>
      <c r="DMW225" s="56"/>
      <c r="DMX225" s="56"/>
      <c r="DMY225" s="56"/>
      <c r="DMZ225" s="56"/>
      <c r="DNA225" s="56"/>
      <c r="DNB225" s="56"/>
      <c r="DNC225" s="56"/>
      <c r="DND225" s="56"/>
      <c r="DNE225" s="56"/>
      <c r="DNF225" s="56"/>
      <c r="DNG225" s="56"/>
      <c r="DNH225" s="56"/>
      <c r="DNI225" s="56"/>
      <c r="DNJ225" s="56"/>
      <c r="DNK225" s="56"/>
      <c r="DNL225" s="56"/>
      <c r="DNM225" s="56"/>
      <c r="DNN225" s="56"/>
      <c r="DNO225" s="56"/>
      <c r="DNP225" s="56"/>
      <c r="DNQ225" s="56"/>
      <c r="DNR225" s="56"/>
      <c r="DNS225" s="56"/>
      <c r="DNT225" s="56"/>
      <c r="DNU225" s="56"/>
      <c r="DNV225" s="56"/>
      <c r="DNW225" s="56"/>
      <c r="DNX225" s="56"/>
      <c r="DNY225" s="56"/>
      <c r="DNZ225" s="56"/>
      <c r="DOA225" s="56"/>
      <c r="DOB225" s="56"/>
      <c r="DOC225" s="56"/>
      <c r="DOD225" s="56"/>
      <c r="DOE225" s="56"/>
      <c r="DOF225" s="56"/>
      <c r="DOG225" s="56"/>
      <c r="DOH225" s="56"/>
      <c r="DOI225" s="56"/>
      <c r="DOJ225" s="56"/>
      <c r="DOK225" s="56"/>
      <c r="DOL225" s="56"/>
      <c r="DOM225" s="56"/>
      <c r="DON225" s="56"/>
      <c r="DOO225" s="56"/>
      <c r="DOP225" s="56"/>
      <c r="DOQ225" s="56"/>
      <c r="DOR225" s="56"/>
      <c r="DOS225" s="56"/>
      <c r="DOT225" s="56"/>
      <c r="DOU225" s="56"/>
      <c r="DOV225" s="56"/>
      <c r="DOW225" s="56"/>
      <c r="DOX225" s="56"/>
      <c r="DOY225" s="56"/>
      <c r="DOZ225" s="56"/>
      <c r="DPA225" s="56"/>
      <c r="DPB225" s="56"/>
      <c r="DPC225" s="56"/>
      <c r="DPD225" s="56"/>
      <c r="DPE225" s="56"/>
      <c r="DPF225" s="56"/>
      <c r="DPG225" s="56"/>
      <c r="DPH225" s="56"/>
      <c r="DPI225" s="56"/>
      <c r="DPJ225" s="56"/>
      <c r="DPK225" s="56"/>
      <c r="DPL225" s="56"/>
      <c r="DPM225" s="56"/>
      <c r="DPN225" s="56"/>
      <c r="DPO225" s="56"/>
      <c r="DPP225" s="56"/>
      <c r="DPQ225" s="56"/>
      <c r="DPR225" s="56"/>
      <c r="DPS225" s="56"/>
      <c r="DPT225" s="56"/>
      <c r="DPU225" s="56"/>
      <c r="DPV225" s="56"/>
      <c r="DPW225" s="56"/>
      <c r="DPX225" s="56"/>
      <c r="DPY225" s="56"/>
      <c r="DPZ225" s="56"/>
      <c r="DQA225" s="56"/>
      <c r="DQB225" s="56"/>
      <c r="DQC225" s="56"/>
      <c r="DQD225" s="56"/>
      <c r="DQE225" s="56"/>
      <c r="DQF225" s="56"/>
      <c r="DQG225" s="56"/>
      <c r="DQH225" s="56"/>
      <c r="DQI225" s="56"/>
      <c r="DQJ225" s="56"/>
      <c r="DQK225" s="56"/>
      <c r="DQL225" s="56"/>
      <c r="DQM225" s="56"/>
      <c r="DQN225" s="56"/>
      <c r="DQO225" s="56"/>
      <c r="DQP225" s="56"/>
      <c r="DQQ225" s="56"/>
      <c r="DQR225" s="56"/>
      <c r="DQS225" s="56"/>
      <c r="DQT225" s="56"/>
      <c r="DQU225" s="56"/>
      <c r="DQV225" s="56"/>
      <c r="DQW225" s="56"/>
      <c r="DQX225" s="56"/>
      <c r="DQY225" s="56"/>
      <c r="DQZ225" s="56"/>
      <c r="DRA225" s="56"/>
      <c r="DRB225" s="56"/>
      <c r="DRC225" s="56"/>
      <c r="DRD225" s="56"/>
      <c r="DRE225" s="56"/>
      <c r="DRF225" s="56"/>
      <c r="DRG225" s="56"/>
      <c r="DRH225" s="56"/>
      <c r="DRI225" s="56"/>
      <c r="DRJ225" s="56"/>
      <c r="DRK225" s="56"/>
      <c r="DRL225" s="56"/>
      <c r="DRM225" s="56"/>
      <c r="DRN225" s="56"/>
      <c r="DRO225" s="56"/>
      <c r="DRP225" s="56"/>
      <c r="DRQ225" s="56"/>
      <c r="DRR225" s="56"/>
      <c r="DRS225" s="56"/>
      <c r="DRT225" s="56"/>
      <c r="DRU225" s="56"/>
      <c r="DRV225" s="56"/>
      <c r="DRW225" s="56"/>
      <c r="DRX225" s="56"/>
      <c r="DRY225" s="56"/>
      <c r="DRZ225" s="56"/>
      <c r="DSA225" s="56"/>
      <c r="DSB225" s="56"/>
      <c r="DSC225" s="56"/>
      <c r="DSD225" s="56"/>
      <c r="DSE225" s="56"/>
      <c r="DSF225" s="56"/>
      <c r="DSG225" s="56"/>
      <c r="DSH225" s="56"/>
      <c r="DSI225" s="56"/>
      <c r="DSJ225" s="56"/>
      <c r="DSK225" s="56"/>
      <c r="DSL225" s="56"/>
      <c r="DSM225" s="56"/>
      <c r="DSN225" s="56"/>
      <c r="DSO225" s="56"/>
      <c r="DSP225" s="56"/>
      <c r="DSQ225" s="56"/>
      <c r="DSR225" s="56"/>
      <c r="DSS225" s="56"/>
      <c r="DST225" s="56"/>
      <c r="DSU225" s="56"/>
      <c r="DSV225" s="56"/>
      <c r="DSW225" s="56"/>
      <c r="DSX225" s="56"/>
      <c r="DSY225" s="56"/>
      <c r="DSZ225" s="56"/>
      <c r="DTA225" s="56"/>
      <c r="DTB225" s="56"/>
      <c r="DTC225" s="56"/>
      <c r="DTD225" s="56"/>
      <c r="DTE225" s="56"/>
      <c r="DTF225" s="56"/>
      <c r="DTG225" s="56"/>
      <c r="DTH225" s="56"/>
      <c r="DTI225" s="56"/>
      <c r="DTJ225" s="56"/>
      <c r="DTK225" s="56"/>
      <c r="DTL225" s="56"/>
      <c r="DTM225" s="56"/>
      <c r="DTN225" s="56"/>
      <c r="DTO225" s="56"/>
      <c r="DTP225" s="56"/>
      <c r="DTQ225" s="56"/>
      <c r="DTR225" s="56"/>
      <c r="DTS225" s="56"/>
      <c r="DTT225" s="56"/>
      <c r="DTU225" s="56"/>
      <c r="DTV225" s="56"/>
      <c r="DTW225" s="56"/>
      <c r="DTX225" s="56"/>
      <c r="DTY225" s="56"/>
      <c r="DTZ225" s="56"/>
      <c r="DUA225" s="56"/>
      <c r="DUB225" s="56"/>
      <c r="DUC225" s="56"/>
      <c r="DUD225" s="56"/>
      <c r="DUE225" s="56"/>
      <c r="DUF225" s="56"/>
      <c r="DUG225" s="56"/>
      <c r="DUH225" s="56"/>
      <c r="DUI225" s="56"/>
      <c r="DUJ225" s="56"/>
      <c r="DUK225" s="56"/>
      <c r="DUL225" s="56"/>
      <c r="DUM225" s="56"/>
      <c r="DUN225" s="56"/>
      <c r="DUO225" s="56"/>
      <c r="DUP225" s="56"/>
      <c r="DUQ225" s="56"/>
      <c r="DUR225" s="56"/>
      <c r="DUS225" s="56"/>
      <c r="DUT225" s="56"/>
      <c r="DUU225" s="56"/>
      <c r="DUV225" s="56"/>
      <c r="DUW225" s="56"/>
      <c r="DUX225" s="56"/>
      <c r="DUY225" s="56"/>
      <c r="DUZ225" s="56"/>
      <c r="DVA225" s="56"/>
      <c r="DVB225" s="56"/>
      <c r="DVC225" s="56"/>
      <c r="DVD225" s="56"/>
      <c r="DVE225" s="56"/>
      <c r="DVF225" s="56"/>
      <c r="DVG225" s="56"/>
      <c r="DVH225" s="56"/>
      <c r="DVI225" s="56"/>
      <c r="DVJ225" s="56"/>
      <c r="DVK225" s="56"/>
      <c r="DVL225" s="56"/>
      <c r="DVM225" s="56"/>
      <c r="DVN225" s="56"/>
      <c r="DVO225" s="56"/>
      <c r="DVP225" s="56"/>
      <c r="DVQ225" s="56"/>
      <c r="DVR225" s="56"/>
      <c r="DVS225" s="56"/>
      <c r="DVT225" s="56"/>
      <c r="DVU225" s="56"/>
      <c r="DVV225" s="56"/>
      <c r="DVW225" s="56"/>
      <c r="DVX225" s="56"/>
      <c r="DVY225" s="56"/>
      <c r="DVZ225" s="56"/>
      <c r="DWA225" s="56"/>
      <c r="DWB225" s="56"/>
      <c r="DWC225" s="56"/>
      <c r="DWD225" s="56"/>
      <c r="DWE225" s="56"/>
      <c r="DWF225" s="56"/>
      <c r="DWG225" s="56"/>
      <c r="DWH225" s="56"/>
      <c r="DWI225" s="56"/>
      <c r="DWJ225" s="56"/>
      <c r="DWK225" s="56"/>
      <c r="DWL225" s="56"/>
      <c r="DWM225" s="56"/>
      <c r="DWN225" s="56"/>
      <c r="DWO225" s="56"/>
      <c r="DWP225" s="56"/>
      <c r="DWQ225" s="56"/>
      <c r="DWR225" s="56"/>
      <c r="DWS225" s="56"/>
      <c r="DWT225" s="56"/>
      <c r="DWU225" s="56"/>
      <c r="DWV225" s="56"/>
      <c r="DWW225" s="56"/>
      <c r="DWX225" s="56"/>
      <c r="DWY225" s="56"/>
      <c r="DWZ225" s="56"/>
      <c r="DXA225" s="56"/>
      <c r="DXB225" s="56"/>
      <c r="DXC225" s="56"/>
      <c r="DXD225" s="56"/>
      <c r="DXE225" s="56"/>
      <c r="DXF225" s="56"/>
      <c r="DXG225" s="56"/>
      <c r="DXH225" s="56"/>
      <c r="DXI225" s="56"/>
      <c r="DXJ225" s="56"/>
      <c r="DXK225" s="56"/>
      <c r="DXL225" s="56"/>
      <c r="DXM225" s="56"/>
      <c r="DXN225" s="56"/>
      <c r="DXO225" s="56"/>
      <c r="DXP225" s="56"/>
      <c r="DXQ225" s="56"/>
      <c r="DXR225" s="56"/>
      <c r="DXS225" s="56"/>
      <c r="DXT225" s="56"/>
      <c r="DXU225" s="56"/>
      <c r="DXV225" s="56"/>
      <c r="DXW225" s="56"/>
      <c r="DXX225" s="56"/>
      <c r="DXY225" s="56"/>
      <c r="DXZ225" s="56"/>
      <c r="DYA225" s="56"/>
      <c r="DYB225" s="56"/>
      <c r="DYC225" s="56"/>
      <c r="DYD225" s="56"/>
      <c r="DYE225" s="56"/>
      <c r="DYF225" s="56"/>
      <c r="DYG225" s="56"/>
      <c r="DYH225" s="56"/>
      <c r="DYI225" s="56"/>
      <c r="DYJ225" s="56"/>
      <c r="DYK225" s="56"/>
      <c r="DYL225" s="56"/>
      <c r="DYM225" s="56"/>
      <c r="DYN225" s="56"/>
      <c r="DYO225" s="56"/>
      <c r="DYP225" s="56"/>
      <c r="DYQ225" s="56"/>
      <c r="DYR225" s="56"/>
      <c r="DYS225" s="56"/>
      <c r="DYT225" s="56"/>
      <c r="DYU225" s="56"/>
      <c r="DYV225" s="56"/>
      <c r="DYW225" s="56"/>
      <c r="DYX225" s="56"/>
      <c r="DYY225" s="56"/>
      <c r="DYZ225" s="56"/>
      <c r="DZA225" s="56"/>
      <c r="DZB225" s="56"/>
      <c r="DZC225" s="56"/>
      <c r="DZD225" s="56"/>
      <c r="DZE225" s="56"/>
      <c r="DZF225" s="56"/>
      <c r="DZG225" s="56"/>
      <c r="DZH225" s="56"/>
      <c r="DZI225" s="56"/>
      <c r="DZJ225" s="56"/>
      <c r="DZK225" s="56"/>
      <c r="DZL225" s="56"/>
      <c r="DZM225" s="56"/>
      <c r="DZN225" s="56"/>
      <c r="DZO225" s="56"/>
      <c r="DZP225" s="56"/>
      <c r="DZQ225" s="56"/>
      <c r="DZR225" s="56"/>
      <c r="DZS225" s="56"/>
      <c r="DZT225" s="56"/>
      <c r="DZU225" s="56"/>
      <c r="DZV225" s="56"/>
      <c r="DZW225" s="56"/>
      <c r="DZX225" s="56"/>
      <c r="DZY225" s="56"/>
      <c r="DZZ225" s="56"/>
      <c r="EAA225" s="56"/>
      <c r="EAB225" s="56"/>
      <c r="EAC225" s="56"/>
      <c r="EAD225" s="56"/>
      <c r="EAE225" s="56"/>
      <c r="EAF225" s="56"/>
      <c r="EAG225" s="56"/>
      <c r="EAH225" s="56"/>
      <c r="EAI225" s="56"/>
      <c r="EAJ225" s="56"/>
      <c r="EAK225" s="56"/>
      <c r="EAL225" s="56"/>
      <c r="EAM225" s="56"/>
      <c r="EAN225" s="56"/>
      <c r="EAO225" s="56"/>
      <c r="EAP225" s="56"/>
      <c r="EAQ225" s="56"/>
      <c r="EAR225" s="56"/>
      <c r="EAS225" s="56"/>
      <c r="EAT225" s="56"/>
      <c r="EAU225" s="56"/>
      <c r="EAV225" s="56"/>
      <c r="EAW225" s="56"/>
      <c r="EAX225" s="56"/>
      <c r="EAY225" s="56"/>
      <c r="EAZ225" s="56"/>
      <c r="EBA225" s="56"/>
      <c r="EBB225" s="56"/>
      <c r="EBC225" s="56"/>
      <c r="EBD225" s="56"/>
      <c r="EBE225" s="56"/>
      <c r="EBF225" s="56"/>
      <c r="EBG225" s="56"/>
      <c r="EBH225" s="56"/>
      <c r="EBI225" s="56"/>
      <c r="EBJ225" s="56"/>
      <c r="EBK225" s="56"/>
      <c r="EBL225" s="56"/>
      <c r="EBM225" s="56"/>
      <c r="EBN225" s="56"/>
      <c r="EBO225" s="56"/>
      <c r="EBP225" s="56"/>
      <c r="EBQ225" s="56"/>
      <c r="EBR225" s="56"/>
      <c r="EBS225" s="56"/>
      <c r="EBT225" s="56"/>
      <c r="EBU225" s="56"/>
      <c r="EBV225" s="56"/>
      <c r="EBW225" s="56"/>
      <c r="EBX225" s="56"/>
      <c r="EBY225" s="56"/>
      <c r="EBZ225" s="56"/>
      <c r="ECA225" s="56"/>
      <c r="ECB225" s="56"/>
      <c r="ECC225" s="56"/>
      <c r="ECD225" s="56"/>
      <c r="ECE225" s="56"/>
      <c r="ECF225" s="56"/>
      <c r="ECG225" s="56"/>
      <c r="ECH225" s="56"/>
      <c r="ECI225" s="56"/>
      <c r="ECJ225" s="56"/>
      <c r="ECK225" s="56"/>
      <c r="ECL225" s="56"/>
      <c r="ECM225" s="56"/>
      <c r="ECN225" s="56"/>
      <c r="ECO225" s="56"/>
      <c r="ECP225" s="56"/>
      <c r="ECQ225" s="56"/>
      <c r="ECR225" s="56"/>
      <c r="ECS225" s="56"/>
      <c r="ECT225" s="56"/>
      <c r="ECU225" s="56"/>
      <c r="ECV225" s="56"/>
      <c r="ECW225" s="56"/>
      <c r="ECX225" s="56"/>
      <c r="ECY225" s="56"/>
      <c r="ECZ225" s="56"/>
      <c r="EDA225" s="56"/>
      <c r="EDB225" s="56"/>
      <c r="EDC225" s="56"/>
      <c r="EDD225" s="56"/>
      <c r="EDE225" s="56"/>
      <c r="EDF225" s="56"/>
      <c r="EDG225" s="56"/>
      <c r="EDH225" s="56"/>
      <c r="EDI225" s="56"/>
      <c r="EDJ225" s="56"/>
      <c r="EDK225" s="56"/>
      <c r="EDL225" s="56"/>
      <c r="EDM225" s="56"/>
      <c r="EDN225" s="56"/>
      <c r="EDO225" s="56"/>
      <c r="EDP225" s="56"/>
      <c r="EDQ225" s="56"/>
      <c r="EDR225" s="56"/>
      <c r="EDS225" s="56"/>
      <c r="EDT225" s="56"/>
      <c r="EDU225" s="56"/>
      <c r="EDV225" s="56"/>
      <c r="EDW225" s="56"/>
      <c r="EDX225" s="56"/>
      <c r="EDY225" s="56"/>
      <c r="EDZ225" s="56"/>
      <c r="EEA225" s="56"/>
      <c r="EEB225" s="56"/>
      <c r="EEC225" s="56"/>
      <c r="EED225" s="56"/>
      <c r="EEE225" s="56"/>
      <c r="EEF225" s="56"/>
      <c r="EEG225" s="56"/>
      <c r="EEH225" s="56"/>
      <c r="EEI225" s="56"/>
      <c r="EEJ225" s="56"/>
      <c r="EEK225" s="56"/>
      <c r="EEL225" s="56"/>
      <c r="EEM225" s="56"/>
      <c r="EEN225" s="56"/>
      <c r="EEO225" s="56"/>
      <c r="EEP225" s="56"/>
      <c r="EEQ225" s="56"/>
      <c r="EER225" s="56"/>
      <c r="EES225" s="56"/>
      <c r="EET225" s="56"/>
      <c r="EEU225" s="56"/>
      <c r="EEV225" s="56"/>
      <c r="EEW225" s="56"/>
      <c r="EEX225" s="56"/>
      <c r="EEY225" s="56"/>
      <c r="EEZ225" s="56"/>
      <c r="EFA225" s="56"/>
      <c r="EFB225" s="56"/>
      <c r="EFC225" s="56"/>
      <c r="EFD225" s="56"/>
      <c r="EFE225" s="56"/>
      <c r="EFF225" s="56"/>
      <c r="EFG225" s="56"/>
      <c r="EFH225" s="56"/>
      <c r="EFI225" s="56"/>
      <c r="EFJ225" s="56"/>
      <c r="EFK225" s="56"/>
      <c r="EFL225" s="56"/>
      <c r="EFM225" s="56"/>
      <c r="EFN225" s="56"/>
      <c r="EFO225" s="56"/>
      <c r="EFP225" s="56"/>
      <c r="EFQ225" s="56"/>
      <c r="EFR225" s="56"/>
      <c r="EFS225" s="56"/>
      <c r="EFT225" s="56"/>
      <c r="EFU225" s="56"/>
      <c r="EFV225" s="56"/>
      <c r="EFW225" s="56"/>
      <c r="EFX225" s="56"/>
      <c r="EFY225" s="56"/>
      <c r="EFZ225" s="56"/>
      <c r="EGA225" s="56"/>
      <c r="EGB225" s="56"/>
      <c r="EGC225" s="56"/>
      <c r="EGD225" s="56"/>
      <c r="EGE225" s="56"/>
      <c r="EGF225" s="56"/>
      <c r="EGG225" s="56"/>
      <c r="EGH225" s="56"/>
      <c r="EGI225" s="56"/>
      <c r="EGJ225" s="56"/>
      <c r="EGK225" s="56"/>
      <c r="EGL225" s="56"/>
      <c r="EGM225" s="56"/>
      <c r="EGN225" s="56"/>
      <c r="EGO225" s="56"/>
      <c r="EGP225" s="56"/>
      <c r="EGQ225" s="56"/>
      <c r="EGR225" s="56"/>
      <c r="EGS225" s="56"/>
      <c r="EGT225" s="56"/>
      <c r="EGU225" s="56"/>
      <c r="EGV225" s="56"/>
      <c r="EGW225" s="56"/>
      <c r="EGX225" s="56"/>
      <c r="EGY225" s="56"/>
      <c r="EGZ225" s="56"/>
      <c r="EHA225" s="56"/>
      <c r="EHB225" s="56"/>
      <c r="EHC225" s="56"/>
      <c r="EHD225" s="56"/>
      <c r="EHE225" s="56"/>
      <c r="EHF225" s="56"/>
      <c r="EHG225" s="56"/>
      <c r="EHH225" s="56"/>
      <c r="EHI225" s="56"/>
      <c r="EHJ225" s="56"/>
      <c r="EHK225" s="56"/>
      <c r="EHL225" s="56"/>
      <c r="EHM225" s="56"/>
      <c r="EHN225" s="56"/>
      <c r="EHO225" s="56"/>
      <c r="EHP225" s="56"/>
      <c r="EHQ225" s="56"/>
      <c r="EHR225" s="56"/>
      <c r="EHS225" s="56"/>
      <c r="EHT225" s="56"/>
      <c r="EHU225" s="56"/>
      <c r="EHV225" s="56"/>
      <c r="EHW225" s="56"/>
      <c r="EHX225" s="56"/>
      <c r="EHY225" s="56"/>
      <c r="EHZ225" s="56"/>
      <c r="EIA225" s="56"/>
      <c r="EIB225" s="56"/>
      <c r="EIC225" s="56"/>
      <c r="EID225" s="56"/>
      <c r="EIE225" s="56"/>
      <c r="EIF225" s="56"/>
      <c r="EIG225" s="56"/>
      <c r="EIH225" s="56"/>
      <c r="EII225" s="56"/>
      <c r="EIJ225" s="56"/>
      <c r="EIK225" s="56"/>
      <c r="EIL225" s="56"/>
      <c r="EIM225" s="56"/>
      <c r="EIN225" s="56"/>
      <c r="EIO225" s="56"/>
      <c r="EIP225" s="56"/>
      <c r="EIQ225" s="56"/>
      <c r="EIR225" s="56"/>
      <c r="EIS225" s="56"/>
      <c r="EIT225" s="56"/>
      <c r="EIU225" s="56"/>
      <c r="EIV225" s="56"/>
      <c r="EIW225" s="56"/>
      <c r="EIX225" s="56"/>
      <c r="EIY225" s="56"/>
      <c r="EIZ225" s="56"/>
      <c r="EJA225" s="56"/>
      <c r="EJB225" s="56"/>
      <c r="EJC225" s="56"/>
      <c r="EJD225" s="56"/>
      <c r="EJE225" s="56"/>
      <c r="EJF225" s="56"/>
      <c r="EJG225" s="56"/>
      <c r="EJH225" s="56"/>
      <c r="EJI225" s="56"/>
      <c r="EJJ225" s="56"/>
      <c r="EJK225" s="56"/>
      <c r="EJL225" s="56"/>
      <c r="EJM225" s="56"/>
      <c r="EJN225" s="56"/>
      <c r="EJO225" s="56"/>
      <c r="EJP225" s="56"/>
      <c r="EJQ225" s="56"/>
      <c r="EJR225" s="56"/>
      <c r="EJS225" s="56"/>
      <c r="EJT225" s="56"/>
      <c r="EJU225" s="56"/>
      <c r="EJV225" s="56"/>
      <c r="EJW225" s="56"/>
      <c r="EJX225" s="56"/>
      <c r="EJY225" s="56"/>
      <c r="EJZ225" s="56"/>
      <c r="EKA225" s="56"/>
      <c r="EKB225" s="56"/>
      <c r="EKC225" s="56"/>
      <c r="EKD225" s="56"/>
      <c r="EKE225" s="56"/>
      <c r="EKF225" s="56"/>
      <c r="EKG225" s="56"/>
      <c r="EKH225" s="56"/>
      <c r="EKI225" s="56"/>
      <c r="EKJ225" s="56"/>
      <c r="EKK225" s="56"/>
      <c r="EKL225" s="56"/>
      <c r="EKM225" s="56"/>
      <c r="EKN225" s="56"/>
      <c r="EKO225" s="56"/>
      <c r="EKP225" s="56"/>
      <c r="EKQ225" s="56"/>
      <c r="EKR225" s="56"/>
      <c r="EKS225" s="56"/>
      <c r="EKT225" s="56"/>
      <c r="EKU225" s="56"/>
      <c r="EKV225" s="56"/>
      <c r="EKW225" s="56"/>
      <c r="EKX225" s="56"/>
      <c r="EKY225" s="56"/>
      <c r="EKZ225" s="56"/>
      <c r="ELA225" s="56"/>
      <c r="ELB225" s="56"/>
      <c r="ELC225" s="56"/>
      <c r="ELD225" s="56"/>
      <c r="ELE225" s="56"/>
      <c r="ELF225" s="56"/>
      <c r="ELG225" s="56"/>
      <c r="ELH225" s="56"/>
      <c r="ELI225" s="56"/>
      <c r="ELJ225" s="56"/>
      <c r="ELK225" s="56"/>
      <c r="ELL225" s="56"/>
      <c r="ELM225" s="56"/>
      <c r="ELN225" s="56"/>
      <c r="ELO225" s="56"/>
      <c r="ELP225" s="56"/>
      <c r="ELQ225" s="56"/>
      <c r="ELR225" s="56"/>
      <c r="ELS225" s="56"/>
      <c r="ELT225" s="56"/>
      <c r="ELU225" s="56"/>
      <c r="ELV225" s="56"/>
      <c r="ELW225" s="56"/>
      <c r="ELX225" s="56"/>
      <c r="ELY225" s="56"/>
      <c r="ELZ225" s="56"/>
      <c r="EMA225" s="56"/>
      <c r="EMB225" s="56"/>
      <c r="EMC225" s="56"/>
      <c r="EMD225" s="56"/>
      <c r="EME225" s="56"/>
      <c r="EMF225" s="56"/>
      <c r="EMG225" s="56"/>
      <c r="EMH225" s="56"/>
      <c r="EMI225" s="56"/>
      <c r="EMJ225" s="56"/>
      <c r="EMK225" s="56"/>
      <c r="EML225" s="56"/>
      <c r="EMM225" s="56"/>
      <c r="EMN225" s="56"/>
      <c r="EMO225" s="56"/>
      <c r="EMP225" s="56"/>
      <c r="EMQ225" s="56"/>
      <c r="EMR225" s="56"/>
      <c r="EMS225" s="56"/>
      <c r="EMT225" s="56"/>
      <c r="EMU225" s="56"/>
      <c r="EMV225" s="56"/>
      <c r="EMW225" s="56"/>
      <c r="EMX225" s="56"/>
      <c r="EMY225" s="56"/>
      <c r="EMZ225" s="56"/>
      <c r="ENA225" s="56"/>
      <c r="ENB225" s="56"/>
      <c r="ENC225" s="56"/>
      <c r="END225" s="56"/>
      <c r="ENE225" s="56"/>
      <c r="ENF225" s="56"/>
      <c r="ENG225" s="56"/>
      <c r="ENH225" s="56"/>
      <c r="ENI225" s="56"/>
      <c r="ENJ225" s="56"/>
      <c r="ENK225" s="56"/>
      <c r="ENL225" s="56"/>
      <c r="ENM225" s="56"/>
      <c r="ENN225" s="56"/>
      <c r="ENO225" s="56"/>
      <c r="ENP225" s="56"/>
      <c r="ENQ225" s="56"/>
      <c r="ENR225" s="56"/>
      <c r="ENS225" s="56"/>
      <c r="ENT225" s="56"/>
      <c r="ENU225" s="56"/>
      <c r="ENV225" s="56"/>
      <c r="ENW225" s="56"/>
      <c r="ENX225" s="56"/>
      <c r="ENY225" s="56"/>
      <c r="ENZ225" s="56"/>
      <c r="EOA225" s="56"/>
      <c r="EOB225" s="56"/>
      <c r="EOC225" s="56"/>
      <c r="EOD225" s="56"/>
      <c r="EOE225" s="56"/>
      <c r="EOF225" s="56"/>
      <c r="EOG225" s="56"/>
      <c r="EOH225" s="56"/>
      <c r="EOI225" s="56"/>
      <c r="EOJ225" s="56"/>
      <c r="EOK225" s="56"/>
      <c r="EOL225" s="56"/>
      <c r="EOM225" s="56"/>
      <c r="EON225" s="56"/>
      <c r="EOO225" s="56"/>
      <c r="EOP225" s="56"/>
      <c r="EOQ225" s="56"/>
      <c r="EOR225" s="56"/>
      <c r="EOS225" s="56"/>
      <c r="EOT225" s="56"/>
      <c r="EOU225" s="56"/>
      <c r="EOV225" s="56"/>
      <c r="EOW225" s="56"/>
      <c r="EOX225" s="56"/>
      <c r="EOY225" s="56"/>
      <c r="EOZ225" s="56"/>
      <c r="EPA225" s="56"/>
      <c r="EPB225" s="56"/>
      <c r="EPC225" s="56"/>
      <c r="EPD225" s="56"/>
      <c r="EPE225" s="56"/>
      <c r="EPF225" s="56"/>
      <c r="EPG225" s="56"/>
      <c r="EPH225" s="56"/>
      <c r="EPI225" s="56"/>
      <c r="EPJ225" s="56"/>
      <c r="EPK225" s="56"/>
      <c r="EPL225" s="56"/>
      <c r="EPM225" s="56"/>
      <c r="EPN225" s="56"/>
      <c r="EPO225" s="56"/>
      <c r="EPP225" s="56"/>
      <c r="EPQ225" s="56"/>
      <c r="EPR225" s="56"/>
      <c r="EPS225" s="56"/>
      <c r="EPT225" s="56"/>
      <c r="EPU225" s="56"/>
      <c r="EPV225" s="56"/>
      <c r="EPW225" s="56"/>
      <c r="EPX225" s="56"/>
      <c r="EPY225" s="56"/>
      <c r="EPZ225" s="56"/>
      <c r="EQA225" s="56"/>
      <c r="EQB225" s="56"/>
      <c r="EQC225" s="56"/>
      <c r="EQD225" s="56"/>
      <c r="EQE225" s="56"/>
      <c r="EQF225" s="56"/>
      <c r="EQG225" s="56"/>
      <c r="EQH225" s="56"/>
      <c r="EQI225" s="56"/>
      <c r="EQJ225" s="56"/>
      <c r="EQK225" s="56"/>
      <c r="EQL225" s="56"/>
      <c r="EQM225" s="56"/>
      <c r="EQN225" s="56"/>
      <c r="EQO225" s="56"/>
      <c r="EQP225" s="56"/>
      <c r="EQQ225" s="56"/>
      <c r="EQR225" s="56"/>
      <c r="EQS225" s="56"/>
      <c r="EQT225" s="56"/>
      <c r="EQU225" s="56"/>
      <c r="EQV225" s="56"/>
      <c r="EQW225" s="56"/>
      <c r="EQX225" s="56"/>
      <c r="EQY225" s="56"/>
      <c r="EQZ225" s="56"/>
      <c r="ERA225" s="56"/>
      <c r="ERB225" s="56"/>
      <c r="ERC225" s="56"/>
      <c r="ERD225" s="56"/>
      <c r="ERE225" s="56"/>
      <c r="ERF225" s="56"/>
      <c r="ERG225" s="56"/>
      <c r="ERH225" s="56"/>
      <c r="ERI225" s="56"/>
      <c r="ERJ225" s="56"/>
      <c r="ERK225" s="56"/>
      <c r="ERL225" s="56"/>
      <c r="ERM225" s="56"/>
      <c r="ERN225" s="56"/>
      <c r="ERO225" s="56"/>
      <c r="ERP225" s="56"/>
      <c r="ERQ225" s="56"/>
      <c r="ERR225" s="56"/>
      <c r="ERS225" s="56"/>
      <c r="ERT225" s="56"/>
      <c r="ERU225" s="56"/>
      <c r="ERV225" s="56"/>
      <c r="ERW225" s="56"/>
      <c r="ERX225" s="56"/>
      <c r="ERY225" s="56"/>
      <c r="ERZ225" s="56"/>
      <c r="ESA225" s="56"/>
      <c r="ESB225" s="56"/>
      <c r="ESC225" s="56"/>
      <c r="ESD225" s="56"/>
      <c r="ESE225" s="56"/>
      <c r="ESF225" s="56"/>
      <c r="ESG225" s="56"/>
      <c r="ESH225" s="56"/>
      <c r="ESI225" s="56"/>
      <c r="ESJ225" s="56"/>
      <c r="ESK225" s="56"/>
      <c r="ESL225" s="56"/>
      <c r="ESM225" s="56"/>
      <c r="ESN225" s="56"/>
      <c r="ESO225" s="56"/>
      <c r="ESP225" s="56"/>
      <c r="ESQ225" s="56"/>
      <c r="ESR225" s="56"/>
      <c r="ESS225" s="56"/>
      <c r="EST225" s="56"/>
      <c r="ESU225" s="56"/>
      <c r="ESV225" s="56"/>
      <c r="ESW225" s="56"/>
      <c r="ESX225" s="56"/>
      <c r="ESY225" s="56"/>
      <c r="ESZ225" s="56"/>
      <c r="ETA225" s="56"/>
      <c r="ETB225" s="56"/>
      <c r="ETC225" s="56"/>
      <c r="ETD225" s="56"/>
      <c r="ETE225" s="56"/>
      <c r="ETF225" s="56"/>
      <c r="ETG225" s="56"/>
      <c r="ETH225" s="56"/>
      <c r="ETI225" s="56"/>
      <c r="ETJ225" s="56"/>
      <c r="ETK225" s="56"/>
      <c r="ETL225" s="56"/>
      <c r="ETM225" s="56"/>
      <c r="ETN225" s="56"/>
      <c r="ETO225" s="56"/>
      <c r="ETP225" s="56"/>
      <c r="ETQ225" s="56"/>
      <c r="ETR225" s="56"/>
      <c r="ETS225" s="56"/>
      <c r="ETT225" s="56"/>
      <c r="ETU225" s="56"/>
      <c r="ETV225" s="56"/>
      <c r="ETW225" s="56"/>
      <c r="ETX225" s="56"/>
      <c r="ETY225" s="56"/>
      <c r="ETZ225" s="56"/>
      <c r="EUA225" s="56"/>
      <c r="EUB225" s="56"/>
      <c r="EUC225" s="56"/>
      <c r="EUD225" s="56"/>
      <c r="EUE225" s="56"/>
      <c r="EUF225" s="56"/>
      <c r="EUG225" s="56"/>
      <c r="EUH225" s="56"/>
      <c r="EUI225" s="56"/>
      <c r="EUJ225" s="56"/>
      <c r="EUK225" s="56"/>
      <c r="EUL225" s="56"/>
      <c r="EUM225" s="56"/>
      <c r="EUN225" s="56"/>
      <c r="EUO225" s="56"/>
      <c r="EUP225" s="56"/>
      <c r="EUQ225" s="56"/>
      <c r="EUR225" s="56"/>
      <c r="EUS225" s="56"/>
      <c r="EUT225" s="56"/>
      <c r="EUU225" s="56"/>
      <c r="EUV225" s="56"/>
      <c r="EUW225" s="56"/>
      <c r="EUX225" s="56"/>
      <c r="EUY225" s="56"/>
      <c r="EUZ225" s="56"/>
      <c r="EVA225" s="56"/>
      <c r="EVB225" s="56"/>
      <c r="EVC225" s="56"/>
      <c r="EVD225" s="56"/>
      <c r="EVE225" s="56"/>
      <c r="EVF225" s="56"/>
      <c r="EVG225" s="56"/>
      <c r="EVH225" s="56"/>
      <c r="EVI225" s="56"/>
      <c r="EVJ225" s="56"/>
      <c r="EVK225" s="56"/>
      <c r="EVL225" s="56"/>
      <c r="EVM225" s="56"/>
      <c r="EVN225" s="56"/>
      <c r="EVO225" s="56"/>
      <c r="EVP225" s="56"/>
      <c r="EVQ225" s="56"/>
      <c r="EVR225" s="56"/>
      <c r="EVS225" s="56"/>
      <c r="EVT225" s="56"/>
      <c r="EVU225" s="56"/>
      <c r="EVV225" s="56"/>
      <c r="EVW225" s="56"/>
      <c r="EVX225" s="56"/>
      <c r="EVY225" s="56"/>
      <c r="EVZ225" s="56"/>
      <c r="EWA225" s="56"/>
      <c r="EWB225" s="56"/>
      <c r="EWC225" s="56"/>
      <c r="EWD225" s="56"/>
      <c r="EWE225" s="56"/>
      <c r="EWF225" s="56"/>
      <c r="EWG225" s="56"/>
      <c r="EWH225" s="56"/>
      <c r="EWI225" s="56"/>
      <c r="EWJ225" s="56"/>
      <c r="EWK225" s="56"/>
      <c r="EWL225" s="56"/>
      <c r="EWM225" s="56"/>
      <c r="EWN225" s="56"/>
      <c r="EWO225" s="56"/>
      <c r="EWP225" s="56"/>
      <c r="EWQ225" s="56"/>
      <c r="EWR225" s="56"/>
      <c r="EWS225" s="56"/>
      <c r="EWT225" s="56"/>
      <c r="EWU225" s="56"/>
      <c r="EWV225" s="56"/>
      <c r="EWW225" s="56"/>
      <c r="EWX225" s="56"/>
      <c r="EWY225" s="56"/>
      <c r="EWZ225" s="56"/>
      <c r="EXA225" s="56"/>
      <c r="EXB225" s="56"/>
      <c r="EXC225" s="56"/>
      <c r="EXD225" s="56"/>
      <c r="EXE225" s="56"/>
      <c r="EXF225" s="56"/>
      <c r="EXG225" s="56"/>
      <c r="EXH225" s="56"/>
      <c r="EXI225" s="56"/>
      <c r="EXJ225" s="56"/>
      <c r="EXK225" s="56"/>
      <c r="EXL225" s="56"/>
      <c r="EXM225" s="56"/>
      <c r="EXN225" s="56"/>
      <c r="EXO225" s="56"/>
      <c r="EXP225" s="56"/>
      <c r="EXQ225" s="56"/>
      <c r="EXR225" s="56"/>
      <c r="EXS225" s="56"/>
      <c r="EXT225" s="56"/>
      <c r="EXU225" s="56"/>
      <c r="EXV225" s="56"/>
      <c r="EXW225" s="56"/>
      <c r="EXX225" s="56"/>
      <c r="EXY225" s="56"/>
      <c r="EXZ225" s="56"/>
      <c r="EYA225" s="56"/>
      <c r="EYB225" s="56"/>
      <c r="EYC225" s="56"/>
      <c r="EYD225" s="56"/>
      <c r="EYE225" s="56"/>
      <c r="EYF225" s="56"/>
      <c r="EYG225" s="56"/>
      <c r="EYH225" s="56"/>
      <c r="EYI225" s="56"/>
      <c r="EYJ225" s="56"/>
      <c r="EYK225" s="56"/>
      <c r="EYL225" s="56"/>
      <c r="EYM225" s="56"/>
      <c r="EYN225" s="56"/>
      <c r="EYO225" s="56"/>
      <c r="EYP225" s="56"/>
      <c r="EYQ225" s="56"/>
      <c r="EYR225" s="56"/>
      <c r="EYS225" s="56"/>
      <c r="EYT225" s="56"/>
      <c r="EYU225" s="56"/>
      <c r="EYV225" s="56"/>
      <c r="EYW225" s="56"/>
      <c r="EYX225" s="56"/>
      <c r="EYY225" s="56"/>
      <c r="EYZ225" s="56"/>
      <c r="EZA225" s="56"/>
      <c r="EZB225" s="56"/>
      <c r="EZC225" s="56"/>
      <c r="EZD225" s="56"/>
      <c r="EZE225" s="56"/>
      <c r="EZF225" s="56"/>
      <c r="EZG225" s="56"/>
      <c r="EZH225" s="56"/>
      <c r="EZI225" s="56"/>
      <c r="EZJ225" s="56"/>
      <c r="EZK225" s="56"/>
      <c r="EZL225" s="56"/>
      <c r="EZM225" s="56"/>
      <c r="EZN225" s="56"/>
      <c r="EZO225" s="56"/>
      <c r="EZP225" s="56"/>
      <c r="EZQ225" s="56"/>
      <c r="EZR225" s="56"/>
      <c r="EZS225" s="56"/>
      <c r="EZT225" s="56"/>
      <c r="EZU225" s="56"/>
      <c r="EZV225" s="56"/>
      <c r="EZW225" s="56"/>
      <c r="EZX225" s="56"/>
      <c r="EZY225" s="56"/>
      <c r="EZZ225" s="56"/>
      <c r="FAA225" s="56"/>
      <c r="FAB225" s="56"/>
      <c r="FAC225" s="56"/>
      <c r="FAD225" s="56"/>
      <c r="FAE225" s="56"/>
      <c r="FAF225" s="56"/>
      <c r="FAG225" s="56"/>
      <c r="FAH225" s="56"/>
      <c r="FAI225" s="56"/>
      <c r="FAJ225" s="56"/>
      <c r="FAK225" s="56"/>
      <c r="FAL225" s="56"/>
      <c r="FAM225" s="56"/>
      <c r="FAN225" s="56"/>
      <c r="FAO225" s="56"/>
      <c r="FAP225" s="56"/>
      <c r="FAQ225" s="56"/>
      <c r="FAR225" s="56"/>
      <c r="FAS225" s="56"/>
      <c r="FAT225" s="56"/>
      <c r="FAU225" s="56"/>
      <c r="FAV225" s="56"/>
      <c r="FAW225" s="56"/>
      <c r="FAX225" s="56"/>
      <c r="FAY225" s="56"/>
      <c r="FAZ225" s="56"/>
      <c r="FBA225" s="56"/>
      <c r="FBB225" s="56"/>
      <c r="FBC225" s="56"/>
      <c r="FBD225" s="56"/>
      <c r="FBE225" s="56"/>
      <c r="FBF225" s="56"/>
      <c r="FBG225" s="56"/>
      <c r="FBH225" s="56"/>
      <c r="FBI225" s="56"/>
      <c r="FBJ225" s="56"/>
      <c r="FBK225" s="56"/>
      <c r="FBL225" s="56"/>
      <c r="FBM225" s="56"/>
      <c r="FBN225" s="56"/>
      <c r="FBO225" s="56"/>
      <c r="FBP225" s="56"/>
      <c r="FBQ225" s="56"/>
      <c r="FBR225" s="56"/>
      <c r="FBS225" s="56"/>
      <c r="FBT225" s="56"/>
      <c r="FBU225" s="56"/>
      <c r="FBV225" s="56"/>
      <c r="FBW225" s="56"/>
      <c r="FBX225" s="56"/>
      <c r="FBY225" s="56"/>
      <c r="FBZ225" s="56"/>
      <c r="FCA225" s="56"/>
      <c r="FCB225" s="56"/>
      <c r="FCC225" s="56"/>
      <c r="FCD225" s="56"/>
      <c r="FCE225" s="56"/>
      <c r="FCF225" s="56"/>
      <c r="FCG225" s="56"/>
      <c r="FCH225" s="56"/>
      <c r="FCI225" s="56"/>
      <c r="FCJ225" s="56"/>
      <c r="FCK225" s="56"/>
      <c r="FCL225" s="56"/>
      <c r="FCM225" s="56"/>
      <c r="FCN225" s="56"/>
      <c r="FCO225" s="56"/>
      <c r="FCP225" s="56"/>
      <c r="FCQ225" s="56"/>
      <c r="FCR225" s="56"/>
      <c r="FCS225" s="56"/>
      <c r="FCT225" s="56"/>
      <c r="FCU225" s="56"/>
      <c r="FCV225" s="56"/>
      <c r="FCW225" s="56"/>
      <c r="FCX225" s="56"/>
      <c r="FCY225" s="56"/>
      <c r="FCZ225" s="56"/>
      <c r="FDA225" s="56"/>
      <c r="FDB225" s="56"/>
      <c r="FDC225" s="56"/>
      <c r="FDD225" s="56"/>
      <c r="FDE225" s="56"/>
      <c r="FDF225" s="56"/>
      <c r="FDG225" s="56"/>
      <c r="FDH225" s="56"/>
      <c r="FDI225" s="56"/>
      <c r="FDJ225" s="56"/>
      <c r="FDK225" s="56"/>
      <c r="FDL225" s="56"/>
      <c r="FDM225" s="56"/>
      <c r="FDN225" s="56"/>
      <c r="FDO225" s="56"/>
      <c r="FDP225" s="56"/>
      <c r="FDQ225" s="56"/>
      <c r="FDR225" s="56"/>
      <c r="FDS225" s="56"/>
      <c r="FDT225" s="56"/>
      <c r="FDU225" s="56"/>
      <c r="FDV225" s="56"/>
      <c r="FDW225" s="56"/>
      <c r="FDX225" s="56"/>
      <c r="FDY225" s="56"/>
      <c r="FDZ225" s="56"/>
      <c r="FEA225" s="56"/>
      <c r="FEB225" s="56"/>
      <c r="FEC225" s="56"/>
      <c r="FED225" s="56"/>
      <c r="FEE225" s="56"/>
      <c r="FEF225" s="56"/>
      <c r="FEG225" s="56"/>
      <c r="FEH225" s="56"/>
      <c r="FEI225" s="56"/>
      <c r="FEJ225" s="56"/>
      <c r="FEK225" s="56"/>
      <c r="FEL225" s="56"/>
      <c r="FEM225" s="56"/>
      <c r="FEN225" s="56"/>
      <c r="FEO225" s="56"/>
      <c r="FEP225" s="56"/>
      <c r="FEQ225" s="56"/>
      <c r="FER225" s="56"/>
      <c r="FES225" s="56"/>
      <c r="FET225" s="56"/>
      <c r="FEU225" s="56"/>
      <c r="FEV225" s="56"/>
      <c r="FEW225" s="56"/>
      <c r="FEX225" s="56"/>
      <c r="FEY225" s="56"/>
      <c r="FEZ225" s="56"/>
      <c r="FFA225" s="56"/>
      <c r="FFB225" s="56"/>
      <c r="FFC225" s="56"/>
      <c r="FFD225" s="56"/>
      <c r="FFE225" s="56"/>
      <c r="FFF225" s="56"/>
      <c r="FFG225" s="56"/>
      <c r="FFH225" s="56"/>
      <c r="FFI225" s="56"/>
      <c r="FFJ225" s="56"/>
      <c r="FFK225" s="56"/>
      <c r="FFL225" s="56"/>
      <c r="FFM225" s="56"/>
      <c r="FFN225" s="56"/>
      <c r="FFO225" s="56"/>
      <c r="FFP225" s="56"/>
      <c r="FFQ225" s="56"/>
      <c r="FFR225" s="56"/>
      <c r="FFS225" s="56"/>
      <c r="FFT225" s="56"/>
      <c r="FFU225" s="56"/>
      <c r="FFV225" s="56"/>
      <c r="FFW225" s="56"/>
      <c r="FFX225" s="56"/>
      <c r="FFY225" s="56"/>
      <c r="FFZ225" s="56"/>
      <c r="FGA225" s="56"/>
      <c r="FGB225" s="56"/>
      <c r="FGC225" s="56"/>
      <c r="FGD225" s="56"/>
      <c r="FGE225" s="56"/>
      <c r="FGF225" s="56"/>
      <c r="FGG225" s="56"/>
      <c r="FGH225" s="56"/>
      <c r="FGI225" s="56"/>
      <c r="FGJ225" s="56"/>
      <c r="FGK225" s="56"/>
      <c r="FGL225" s="56"/>
      <c r="FGM225" s="56"/>
      <c r="FGN225" s="56"/>
      <c r="FGO225" s="56"/>
      <c r="FGP225" s="56"/>
      <c r="FGQ225" s="56"/>
      <c r="FGR225" s="56"/>
      <c r="FGS225" s="56"/>
      <c r="FGT225" s="56"/>
      <c r="FGU225" s="56"/>
      <c r="FGV225" s="56"/>
      <c r="FGW225" s="56"/>
      <c r="FGX225" s="56"/>
      <c r="FGY225" s="56"/>
      <c r="FGZ225" s="56"/>
      <c r="FHA225" s="56"/>
      <c r="FHB225" s="56"/>
      <c r="FHC225" s="56"/>
      <c r="FHD225" s="56"/>
      <c r="FHE225" s="56"/>
      <c r="FHF225" s="56"/>
      <c r="FHG225" s="56"/>
      <c r="FHH225" s="56"/>
      <c r="FHI225" s="56"/>
      <c r="FHJ225" s="56"/>
      <c r="FHK225" s="56"/>
      <c r="FHL225" s="56"/>
      <c r="FHM225" s="56"/>
      <c r="FHN225" s="56"/>
      <c r="FHO225" s="56"/>
      <c r="FHP225" s="56"/>
      <c r="FHQ225" s="56"/>
      <c r="FHR225" s="56"/>
      <c r="FHS225" s="56"/>
      <c r="FHT225" s="56"/>
      <c r="FHU225" s="56"/>
      <c r="FHV225" s="56"/>
      <c r="FHW225" s="56"/>
      <c r="FHX225" s="56"/>
      <c r="FHY225" s="56"/>
      <c r="FHZ225" s="56"/>
      <c r="FIA225" s="56"/>
      <c r="FIB225" s="56"/>
      <c r="FIC225" s="56"/>
      <c r="FID225" s="56"/>
      <c r="FIE225" s="56"/>
      <c r="FIF225" s="56"/>
      <c r="FIG225" s="56"/>
      <c r="FIH225" s="56"/>
      <c r="FII225" s="56"/>
      <c r="FIJ225" s="56"/>
      <c r="FIK225" s="56"/>
      <c r="FIL225" s="56"/>
      <c r="FIM225" s="56"/>
      <c r="FIN225" s="56"/>
      <c r="FIO225" s="56"/>
      <c r="FIP225" s="56"/>
      <c r="FIQ225" s="56"/>
      <c r="FIR225" s="56"/>
      <c r="FIS225" s="56"/>
      <c r="FIT225" s="56"/>
      <c r="FIU225" s="56"/>
      <c r="FIV225" s="56"/>
      <c r="FIW225" s="56"/>
      <c r="FIX225" s="56"/>
      <c r="FIY225" s="56"/>
      <c r="FIZ225" s="56"/>
      <c r="FJA225" s="56"/>
      <c r="FJB225" s="56"/>
      <c r="FJC225" s="56"/>
      <c r="FJD225" s="56"/>
      <c r="FJE225" s="56"/>
      <c r="FJF225" s="56"/>
      <c r="FJG225" s="56"/>
      <c r="FJH225" s="56"/>
      <c r="FJI225" s="56"/>
    </row>
    <row r="226" spans="1:4325" s="2" customFormat="1" ht="15" hidden="1">
      <c r="A226" s="5" t="s">
        <v>23</v>
      </c>
      <c r="B226" s="5" t="str">
        <f t="shared" si="34"/>
        <v>b</v>
      </c>
      <c r="C226" s="8">
        <v>33</v>
      </c>
      <c r="D226" s="8" t="s">
        <v>5</v>
      </c>
      <c r="E226" s="34">
        <f>E227+E235</f>
        <v>0</v>
      </c>
      <c r="F226" s="34">
        <f>F227+F235</f>
        <v>0</v>
      </c>
      <c r="G226" s="34">
        <f>G227+G235</f>
        <v>0</v>
      </c>
      <c r="H226" s="34">
        <f>H227+H235</f>
        <v>0</v>
      </c>
      <c r="I226" s="34">
        <f>'[1]2910.0 '!T45</f>
        <v>0</v>
      </c>
      <c r="J226" s="34">
        <f>'[1]2910.0 '!U45</f>
        <v>0</v>
      </c>
      <c r="K226" s="61"/>
      <c r="L226" s="55"/>
      <c r="M226" s="55"/>
      <c r="N226" s="55"/>
      <c r="O226" s="55"/>
      <c r="P226" s="55"/>
      <c r="Q226" s="55"/>
      <c r="R226" s="55"/>
      <c r="S226" s="55"/>
      <c r="T226" s="55"/>
      <c r="U226" s="55"/>
      <c r="V226" s="55"/>
      <c r="W226" s="55"/>
      <c r="X226" s="55"/>
      <c r="Y226" s="55"/>
      <c r="Z226" s="55"/>
      <c r="AA226" s="55"/>
      <c r="AB226" s="55"/>
      <c r="AC226" s="55"/>
      <c r="AD226" s="55"/>
      <c r="AE226" s="55"/>
      <c r="AF226" s="55"/>
      <c r="AG226" s="55"/>
      <c r="AH226" s="55"/>
      <c r="AI226" s="55"/>
      <c r="AJ226" s="55"/>
      <c r="AK226" s="55"/>
      <c r="AL226" s="55"/>
      <c r="AM226" s="55"/>
      <c r="AN226" s="55"/>
      <c r="AO226" s="55"/>
      <c r="AP226" s="55"/>
      <c r="AQ226" s="55"/>
      <c r="AR226" s="55"/>
      <c r="AS226" s="55"/>
      <c r="AT226" s="55"/>
      <c r="AU226" s="55"/>
      <c r="AV226" s="55"/>
      <c r="AW226" s="55"/>
      <c r="AX226" s="55"/>
      <c r="AY226" s="55"/>
      <c r="AZ226" s="55"/>
      <c r="BA226" s="55"/>
      <c r="BB226" s="55"/>
      <c r="BC226" s="55"/>
      <c r="BD226" s="55"/>
      <c r="BE226" s="55"/>
      <c r="BF226" s="55"/>
      <c r="BG226" s="55"/>
      <c r="BH226" s="55"/>
      <c r="BI226" s="55"/>
      <c r="BJ226" s="55"/>
      <c r="BK226" s="55"/>
      <c r="BL226" s="55"/>
      <c r="BM226" s="55"/>
      <c r="BN226" s="55"/>
      <c r="BO226" s="55"/>
      <c r="BP226" s="55"/>
      <c r="BQ226" s="55"/>
      <c r="BR226" s="55"/>
      <c r="BS226" s="55"/>
      <c r="BT226" s="55"/>
      <c r="BU226" s="55"/>
      <c r="BV226" s="55"/>
      <c r="BW226" s="55"/>
      <c r="BX226" s="55"/>
      <c r="BY226" s="55"/>
      <c r="BZ226" s="55"/>
      <c r="CA226" s="55"/>
      <c r="CB226" s="55"/>
      <c r="CC226" s="55"/>
      <c r="CD226" s="55"/>
      <c r="CE226" s="55"/>
      <c r="CF226" s="55"/>
      <c r="CG226" s="55"/>
      <c r="CH226" s="55"/>
      <c r="CI226" s="55"/>
      <c r="CJ226" s="55"/>
      <c r="CK226" s="55"/>
      <c r="CL226" s="55"/>
      <c r="CM226" s="55"/>
      <c r="CN226" s="55"/>
      <c r="CO226" s="55"/>
      <c r="CP226" s="55"/>
      <c r="CQ226" s="55"/>
      <c r="CR226" s="55"/>
      <c r="CS226" s="55"/>
      <c r="CT226" s="55"/>
      <c r="CU226" s="55"/>
      <c r="CV226" s="55"/>
      <c r="CW226" s="55"/>
      <c r="CX226" s="55"/>
      <c r="CY226" s="55"/>
      <c r="CZ226" s="55"/>
      <c r="DA226" s="55"/>
      <c r="DB226" s="55"/>
      <c r="DC226" s="55"/>
      <c r="DD226" s="55"/>
      <c r="DE226" s="55"/>
      <c r="DF226" s="55"/>
      <c r="DG226" s="55"/>
      <c r="DH226" s="55"/>
      <c r="DI226" s="55"/>
      <c r="DJ226" s="55"/>
      <c r="DK226" s="55"/>
      <c r="DL226" s="55"/>
      <c r="DM226" s="55"/>
      <c r="DN226" s="55"/>
      <c r="DO226" s="55"/>
      <c r="DP226" s="55"/>
      <c r="DQ226" s="55"/>
      <c r="DR226" s="55"/>
      <c r="DS226" s="55"/>
      <c r="DT226" s="55"/>
      <c r="DU226" s="55"/>
      <c r="DV226" s="55"/>
      <c r="DW226" s="55"/>
      <c r="DX226" s="55"/>
      <c r="DY226" s="55"/>
      <c r="DZ226" s="55"/>
      <c r="EA226" s="55"/>
      <c r="EB226" s="55"/>
      <c r="EC226" s="55"/>
      <c r="ED226" s="55"/>
      <c r="EE226" s="55"/>
      <c r="EF226" s="55"/>
      <c r="EG226" s="55"/>
      <c r="EH226" s="55"/>
      <c r="EI226" s="55"/>
      <c r="EJ226" s="55"/>
      <c r="EK226" s="55"/>
      <c r="EL226" s="55"/>
      <c r="EM226" s="55"/>
      <c r="EN226" s="55"/>
      <c r="EO226" s="55"/>
      <c r="EP226" s="55"/>
      <c r="EQ226" s="55"/>
      <c r="ER226" s="55"/>
      <c r="ES226" s="55"/>
      <c r="ET226" s="55"/>
      <c r="EU226" s="55"/>
      <c r="EV226" s="55"/>
      <c r="EW226" s="55"/>
      <c r="EX226" s="55"/>
      <c r="EY226" s="55"/>
      <c r="EZ226" s="55"/>
      <c r="FA226" s="55"/>
      <c r="FB226" s="55"/>
      <c r="FC226" s="55"/>
      <c r="FD226" s="55"/>
      <c r="FE226" s="55"/>
      <c r="FF226" s="55"/>
      <c r="FG226" s="55"/>
      <c r="FH226" s="55"/>
      <c r="FI226" s="55"/>
      <c r="FJ226" s="55"/>
      <c r="FK226" s="55"/>
      <c r="FL226" s="55"/>
      <c r="FM226" s="55"/>
      <c r="FN226" s="55"/>
      <c r="FO226" s="55"/>
      <c r="FP226" s="55"/>
      <c r="FQ226" s="55"/>
      <c r="FR226" s="55"/>
      <c r="FS226" s="55"/>
      <c r="FT226" s="55"/>
      <c r="FU226" s="55"/>
      <c r="FV226" s="55"/>
      <c r="FW226" s="55"/>
      <c r="FX226" s="55"/>
      <c r="FY226" s="55"/>
      <c r="FZ226" s="55"/>
      <c r="GA226" s="55"/>
      <c r="GB226" s="55"/>
      <c r="GC226" s="55"/>
      <c r="GD226" s="55"/>
      <c r="GE226" s="55"/>
      <c r="GF226" s="55"/>
      <c r="GG226" s="55"/>
      <c r="GH226" s="55"/>
      <c r="GI226" s="55"/>
      <c r="GJ226" s="55"/>
      <c r="GK226" s="55"/>
      <c r="GL226" s="55"/>
      <c r="GM226" s="55"/>
      <c r="GN226" s="55"/>
      <c r="GO226" s="55"/>
      <c r="GP226" s="55"/>
      <c r="GQ226" s="55"/>
      <c r="GR226" s="55"/>
      <c r="GS226" s="55"/>
      <c r="GT226" s="55"/>
      <c r="GU226" s="55"/>
      <c r="GV226" s="55"/>
      <c r="GW226" s="55"/>
      <c r="GX226" s="55"/>
      <c r="GY226" s="55"/>
      <c r="GZ226" s="55"/>
      <c r="HA226" s="55"/>
      <c r="HB226" s="55"/>
      <c r="HC226" s="55"/>
      <c r="HD226" s="55"/>
      <c r="HE226" s="55"/>
      <c r="HF226" s="55"/>
      <c r="HG226" s="55"/>
      <c r="HH226" s="55"/>
      <c r="HI226" s="55"/>
      <c r="HJ226" s="55"/>
      <c r="HK226" s="55"/>
      <c r="HL226" s="55"/>
      <c r="HM226" s="55"/>
      <c r="HN226" s="55"/>
      <c r="HO226" s="55"/>
      <c r="HP226" s="55"/>
      <c r="HQ226" s="55"/>
      <c r="HR226" s="55"/>
      <c r="HS226" s="55"/>
      <c r="HT226" s="55"/>
      <c r="HU226" s="55"/>
      <c r="HV226" s="55"/>
      <c r="HW226" s="55"/>
      <c r="HX226" s="55"/>
      <c r="HY226" s="55"/>
      <c r="HZ226" s="55"/>
      <c r="IA226" s="55"/>
      <c r="IB226" s="55"/>
      <c r="IC226" s="55"/>
      <c r="ID226" s="55"/>
      <c r="IE226" s="55"/>
      <c r="IF226" s="55"/>
      <c r="IG226" s="55"/>
      <c r="IH226" s="55"/>
      <c r="II226" s="55"/>
      <c r="IJ226" s="55"/>
      <c r="IK226" s="55"/>
      <c r="IL226" s="55"/>
      <c r="IM226" s="55"/>
      <c r="IN226" s="55"/>
      <c r="IO226" s="55"/>
      <c r="IP226" s="55"/>
      <c r="IQ226" s="55"/>
      <c r="IR226" s="55"/>
      <c r="IS226" s="55"/>
      <c r="IT226" s="55"/>
      <c r="IU226" s="55"/>
      <c r="IV226" s="55"/>
      <c r="IW226" s="55"/>
      <c r="IX226" s="55"/>
      <c r="IY226" s="55"/>
      <c r="IZ226" s="55"/>
      <c r="JA226" s="55"/>
      <c r="JB226" s="55"/>
      <c r="JC226" s="55"/>
      <c r="JD226" s="55"/>
      <c r="JE226" s="55"/>
      <c r="JF226" s="55"/>
      <c r="JG226" s="55"/>
      <c r="JH226" s="55"/>
      <c r="JI226" s="55"/>
      <c r="JJ226" s="55"/>
      <c r="JK226" s="55"/>
      <c r="JL226" s="55"/>
      <c r="JM226" s="55"/>
      <c r="JN226" s="55"/>
      <c r="JO226" s="55"/>
      <c r="JP226" s="55"/>
      <c r="JQ226" s="55"/>
      <c r="JR226" s="55"/>
      <c r="JS226" s="55"/>
      <c r="JT226" s="55"/>
      <c r="JU226" s="55"/>
      <c r="JV226" s="55"/>
      <c r="JW226" s="55"/>
      <c r="JX226" s="55"/>
      <c r="JY226" s="55"/>
      <c r="JZ226" s="55"/>
      <c r="KA226" s="55"/>
      <c r="KB226" s="55"/>
      <c r="KC226" s="55"/>
      <c r="KD226" s="55"/>
      <c r="KE226" s="55"/>
      <c r="KF226" s="55"/>
      <c r="KG226" s="55"/>
      <c r="KH226" s="55"/>
      <c r="KI226" s="55"/>
      <c r="KJ226" s="55"/>
      <c r="KK226" s="55"/>
      <c r="KL226" s="55"/>
      <c r="KM226" s="55"/>
      <c r="KN226" s="55"/>
      <c r="KO226" s="55"/>
      <c r="KP226" s="55"/>
      <c r="KQ226" s="55"/>
      <c r="KR226" s="55"/>
      <c r="KS226" s="55"/>
      <c r="KT226" s="55"/>
      <c r="KU226" s="55"/>
      <c r="KV226" s="55"/>
      <c r="KW226" s="55"/>
      <c r="KX226" s="55"/>
      <c r="KY226" s="55"/>
      <c r="KZ226" s="55"/>
      <c r="LA226" s="55"/>
      <c r="LB226" s="55"/>
      <c r="LC226" s="55"/>
      <c r="LD226" s="55"/>
      <c r="LE226" s="55"/>
      <c r="LF226" s="55"/>
      <c r="LG226" s="55"/>
      <c r="LH226" s="55"/>
      <c r="LI226" s="55"/>
      <c r="LJ226" s="55"/>
      <c r="LK226" s="55"/>
      <c r="LL226" s="55"/>
      <c r="LM226" s="55"/>
      <c r="LN226" s="55"/>
      <c r="LO226" s="55"/>
      <c r="LP226" s="55"/>
      <c r="LQ226" s="55"/>
      <c r="LR226" s="55"/>
      <c r="LS226" s="55"/>
      <c r="LT226" s="55"/>
      <c r="LU226" s="55"/>
      <c r="LV226" s="55"/>
      <c r="LW226" s="55"/>
      <c r="LX226" s="55"/>
      <c r="LY226" s="55"/>
      <c r="LZ226" s="55"/>
      <c r="MA226" s="55"/>
      <c r="MB226" s="55"/>
      <c r="MC226" s="55"/>
      <c r="MD226" s="55"/>
      <c r="ME226" s="55"/>
      <c r="MF226" s="55"/>
      <c r="MG226" s="55"/>
      <c r="MH226" s="55"/>
      <c r="MI226" s="55"/>
      <c r="MJ226" s="55"/>
      <c r="MK226" s="55"/>
      <c r="ML226" s="55"/>
      <c r="MM226" s="55"/>
      <c r="MN226" s="55"/>
      <c r="MO226" s="55"/>
      <c r="MP226" s="55"/>
      <c r="MQ226" s="55"/>
      <c r="MR226" s="55"/>
      <c r="MS226" s="55"/>
      <c r="MT226" s="55"/>
      <c r="MU226" s="55"/>
      <c r="MV226" s="55"/>
      <c r="MW226" s="55"/>
      <c r="MX226" s="55"/>
      <c r="MY226" s="55"/>
      <c r="MZ226" s="55"/>
      <c r="NA226" s="55"/>
      <c r="NB226" s="55"/>
      <c r="NC226" s="55"/>
      <c r="ND226" s="55"/>
      <c r="NE226" s="55"/>
      <c r="NF226" s="55"/>
      <c r="NG226" s="55"/>
      <c r="NH226" s="55"/>
      <c r="NI226" s="55"/>
      <c r="NJ226" s="55"/>
      <c r="NK226" s="55"/>
      <c r="NL226" s="55"/>
      <c r="NM226" s="55"/>
      <c r="NN226" s="55"/>
      <c r="NO226" s="55"/>
      <c r="NP226" s="55"/>
      <c r="NQ226" s="55"/>
      <c r="NR226" s="55"/>
      <c r="NS226" s="55"/>
      <c r="NT226" s="55"/>
      <c r="NU226" s="55"/>
      <c r="NV226" s="55"/>
      <c r="NW226" s="55"/>
      <c r="NX226" s="55"/>
      <c r="NY226" s="55"/>
      <c r="NZ226" s="55"/>
      <c r="OA226" s="55"/>
      <c r="OB226" s="55"/>
      <c r="OC226" s="55"/>
      <c r="OD226" s="55"/>
      <c r="OE226" s="55"/>
      <c r="OF226" s="55"/>
      <c r="OG226" s="55"/>
      <c r="OH226" s="55"/>
      <c r="OI226" s="55"/>
      <c r="OJ226" s="55"/>
      <c r="OK226" s="55"/>
      <c r="OL226" s="55"/>
      <c r="OM226" s="55"/>
      <c r="ON226" s="55"/>
      <c r="OO226" s="55"/>
      <c r="OP226" s="55"/>
      <c r="OQ226" s="55"/>
      <c r="OR226" s="55"/>
      <c r="OS226" s="55"/>
      <c r="OT226" s="55"/>
      <c r="OU226" s="55"/>
      <c r="OV226" s="55"/>
      <c r="OW226" s="55"/>
      <c r="OX226" s="55"/>
      <c r="OY226" s="55"/>
      <c r="OZ226" s="55"/>
      <c r="PA226" s="55"/>
      <c r="PB226" s="55"/>
      <c r="PC226" s="55"/>
      <c r="PD226" s="55"/>
      <c r="PE226" s="55"/>
      <c r="PF226" s="55"/>
      <c r="PG226" s="55"/>
      <c r="PH226" s="55"/>
      <c r="PI226" s="55"/>
      <c r="PJ226" s="55"/>
      <c r="PK226" s="55"/>
      <c r="PL226" s="55"/>
      <c r="PM226" s="55"/>
      <c r="PN226" s="55"/>
      <c r="PO226" s="55"/>
      <c r="PP226" s="55"/>
      <c r="PQ226" s="55"/>
      <c r="PR226" s="55"/>
      <c r="PS226" s="55"/>
      <c r="PT226" s="55"/>
      <c r="PU226" s="55"/>
      <c r="PV226" s="55"/>
      <c r="PW226" s="55"/>
      <c r="PX226" s="55"/>
      <c r="PY226" s="55"/>
      <c r="PZ226" s="55"/>
      <c r="QA226" s="55"/>
      <c r="QB226" s="55"/>
      <c r="QC226" s="55"/>
      <c r="QD226" s="55"/>
      <c r="QE226" s="55"/>
      <c r="QF226" s="55"/>
      <c r="QG226" s="55"/>
      <c r="QH226" s="55"/>
      <c r="QI226" s="55"/>
      <c r="QJ226" s="55"/>
      <c r="QK226" s="55"/>
      <c r="QL226" s="55"/>
      <c r="QM226" s="55"/>
      <c r="QN226" s="55"/>
      <c r="QO226" s="55"/>
      <c r="QP226" s="55"/>
      <c r="QQ226" s="55"/>
      <c r="QR226" s="55"/>
      <c r="QS226" s="55"/>
      <c r="QT226" s="55"/>
      <c r="QU226" s="55"/>
      <c r="QV226" s="55"/>
      <c r="QW226" s="55"/>
      <c r="QX226" s="55"/>
      <c r="QY226" s="55"/>
      <c r="QZ226" s="55"/>
      <c r="RA226" s="55"/>
      <c r="RB226" s="55"/>
      <c r="RC226" s="55"/>
      <c r="RD226" s="55"/>
      <c r="RE226" s="55"/>
      <c r="RF226" s="55"/>
      <c r="RG226" s="55"/>
      <c r="RH226" s="55"/>
      <c r="RI226" s="55"/>
      <c r="RJ226" s="55"/>
      <c r="RK226" s="55"/>
      <c r="RL226" s="55"/>
      <c r="RM226" s="55"/>
      <c r="RN226" s="55"/>
      <c r="RO226" s="55"/>
      <c r="RP226" s="55"/>
      <c r="RQ226" s="55"/>
      <c r="RR226" s="55"/>
      <c r="RS226" s="55"/>
      <c r="RT226" s="55"/>
      <c r="RU226" s="55"/>
      <c r="RV226" s="55"/>
      <c r="RW226" s="55"/>
      <c r="RX226" s="55"/>
      <c r="RY226" s="55"/>
      <c r="RZ226" s="55"/>
      <c r="SA226" s="55"/>
      <c r="SB226" s="55"/>
      <c r="SC226" s="55"/>
      <c r="SD226" s="55"/>
      <c r="SE226" s="55"/>
      <c r="SF226" s="55"/>
      <c r="SG226" s="55"/>
      <c r="SH226" s="55"/>
      <c r="SI226" s="55"/>
      <c r="SJ226" s="55"/>
      <c r="SK226" s="55"/>
      <c r="SL226" s="55"/>
      <c r="SM226" s="55"/>
      <c r="SN226" s="55"/>
      <c r="SO226" s="55"/>
      <c r="SP226" s="55"/>
      <c r="SQ226" s="55"/>
      <c r="SR226" s="55"/>
      <c r="SS226" s="55"/>
      <c r="ST226" s="55"/>
      <c r="SU226" s="55"/>
      <c r="SV226" s="55"/>
      <c r="SW226" s="55"/>
      <c r="SX226" s="55"/>
      <c r="SY226" s="55"/>
      <c r="SZ226" s="55"/>
      <c r="TA226" s="55"/>
      <c r="TB226" s="55"/>
      <c r="TC226" s="55"/>
      <c r="TD226" s="55"/>
      <c r="TE226" s="55"/>
      <c r="TF226" s="55"/>
      <c r="TG226" s="55"/>
      <c r="TH226" s="55"/>
      <c r="TI226" s="55"/>
      <c r="TJ226" s="55"/>
      <c r="TK226" s="55"/>
      <c r="TL226" s="55"/>
      <c r="TM226" s="55"/>
      <c r="TN226" s="55"/>
      <c r="TO226" s="55"/>
      <c r="TP226" s="55"/>
      <c r="TQ226" s="55"/>
      <c r="TR226" s="55"/>
      <c r="TS226" s="55"/>
      <c r="TT226" s="55"/>
      <c r="TU226" s="55"/>
      <c r="TV226" s="55"/>
      <c r="TW226" s="55"/>
      <c r="TX226" s="55"/>
      <c r="TY226" s="55"/>
      <c r="TZ226" s="55"/>
      <c r="UA226" s="55"/>
      <c r="UB226" s="55"/>
      <c r="UC226" s="55"/>
      <c r="UD226" s="55"/>
      <c r="UE226" s="55"/>
      <c r="UF226" s="55"/>
      <c r="UG226" s="55"/>
      <c r="UH226" s="55"/>
      <c r="UI226" s="55"/>
      <c r="UJ226" s="55"/>
      <c r="UK226" s="55"/>
      <c r="UL226" s="55"/>
      <c r="UM226" s="55"/>
      <c r="UN226" s="55"/>
      <c r="UO226" s="55"/>
      <c r="UP226" s="55"/>
      <c r="UQ226" s="55"/>
      <c r="UR226" s="55"/>
      <c r="US226" s="55"/>
      <c r="UT226" s="55"/>
      <c r="UU226" s="55"/>
      <c r="UV226" s="55"/>
      <c r="UW226" s="55"/>
      <c r="UX226" s="55"/>
      <c r="UY226" s="55"/>
      <c r="UZ226" s="55"/>
      <c r="VA226" s="55"/>
      <c r="VB226" s="55"/>
      <c r="VC226" s="55"/>
      <c r="VD226" s="55"/>
      <c r="VE226" s="55"/>
      <c r="VF226" s="55"/>
      <c r="VG226" s="55"/>
      <c r="VH226" s="55"/>
      <c r="VI226" s="55"/>
      <c r="VJ226" s="55"/>
      <c r="VK226" s="55"/>
      <c r="VL226" s="55"/>
      <c r="VM226" s="55"/>
      <c r="VN226" s="55"/>
      <c r="VO226" s="55"/>
      <c r="VP226" s="55"/>
      <c r="VQ226" s="55"/>
      <c r="VR226" s="55"/>
      <c r="VS226" s="55"/>
      <c r="VT226" s="55"/>
      <c r="VU226" s="55"/>
      <c r="VV226" s="55"/>
      <c r="VW226" s="55"/>
      <c r="VX226" s="55"/>
      <c r="VY226" s="55"/>
      <c r="VZ226" s="55"/>
      <c r="WA226" s="55"/>
      <c r="WB226" s="55"/>
      <c r="WC226" s="55"/>
      <c r="WD226" s="55"/>
      <c r="WE226" s="55"/>
      <c r="WF226" s="55"/>
      <c r="WG226" s="55"/>
      <c r="WH226" s="55"/>
      <c r="WI226" s="55"/>
      <c r="WJ226" s="55"/>
      <c r="WK226" s="55"/>
      <c r="WL226" s="55"/>
      <c r="WM226" s="55"/>
      <c r="WN226" s="55"/>
      <c r="WO226" s="55"/>
      <c r="WP226" s="55"/>
      <c r="WQ226" s="55"/>
      <c r="WR226" s="55"/>
      <c r="WS226" s="55"/>
      <c r="WT226" s="55"/>
      <c r="WU226" s="55"/>
      <c r="WV226" s="55"/>
      <c r="WW226" s="55"/>
      <c r="WX226" s="55"/>
      <c r="WY226" s="55"/>
      <c r="WZ226" s="55"/>
      <c r="XA226" s="55"/>
      <c r="XB226" s="55"/>
      <c r="XC226" s="55"/>
      <c r="XD226" s="55"/>
      <c r="XE226" s="55"/>
      <c r="XF226" s="55"/>
      <c r="XG226" s="55"/>
      <c r="XH226" s="55"/>
      <c r="XI226" s="55"/>
      <c r="XJ226" s="55"/>
      <c r="XK226" s="55"/>
      <c r="XL226" s="55"/>
      <c r="XM226" s="55"/>
      <c r="XN226" s="55"/>
      <c r="XO226" s="55"/>
      <c r="XP226" s="55"/>
      <c r="XQ226" s="55"/>
      <c r="XR226" s="55"/>
      <c r="XS226" s="55"/>
      <c r="XT226" s="55"/>
      <c r="XU226" s="55"/>
      <c r="XV226" s="55"/>
      <c r="XW226" s="55"/>
      <c r="XX226" s="55"/>
      <c r="XY226" s="55"/>
      <c r="XZ226" s="55"/>
      <c r="YA226" s="55"/>
      <c r="YB226" s="55"/>
      <c r="YC226" s="55"/>
      <c r="YD226" s="55"/>
      <c r="YE226" s="55"/>
      <c r="YF226" s="55"/>
      <c r="YG226" s="55"/>
      <c r="YH226" s="55"/>
      <c r="YI226" s="55"/>
      <c r="YJ226" s="55"/>
      <c r="YK226" s="55"/>
      <c r="YL226" s="55"/>
      <c r="YM226" s="55"/>
      <c r="YN226" s="55"/>
      <c r="YO226" s="55"/>
      <c r="YP226" s="55"/>
      <c r="YQ226" s="55"/>
      <c r="YR226" s="55"/>
      <c r="YS226" s="55"/>
      <c r="YT226" s="55"/>
      <c r="YU226" s="55"/>
      <c r="YV226" s="55"/>
      <c r="YW226" s="55"/>
      <c r="YX226" s="55"/>
      <c r="YY226" s="55"/>
      <c r="YZ226" s="55"/>
      <c r="ZA226" s="55"/>
      <c r="ZB226" s="55"/>
      <c r="ZC226" s="55"/>
      <c r="ZD226" s="55"/>
      <c r="ZE226" s="55"/>
      <c r="ZF226" s="55"/>
      <c r="ZG226" s="55"/>
      <c r="ZH226" s="55"/>
      <c r="ZI226" s="55"/>
      <c r="ZJ226" s="55"/>
      <c r="ZK226" s="55"/>
      <c r="ZL226" s="55"/>
      <c r="ZM226" s="55"/>
      <c r="ZN226" s="55"/>
      <c r="ZO226" s="55"/>
      <c r="ZP226" s="55"/>
      <c r="ZQ226" s="55"/>
      <c r="ZR226" s="55"/>
      <c r="ZS226" s="55"/>
      <c r="ZT226" s="55"/>
      <c r="ZU226" s="55"/>
      <c r="ZV226" s="55"/>
      <c r="ZW226" s="55"/>
      <c r="ZX226" s="55"/>
      <c r="ZY226" s="55"/>
      <c r="ZZ226" s="55"/>
      <c r="AAA226" s="55"/>
      <c r="AAB226" s="55"/>
      <c r="AAC226" s="55"/>
      <c r="AAD226" s="55"/>
      <c r="AAE226" s="55"/>
      <c r="AAF226" s="55"/>
      <c r="AAG226" s="55"/>
      <c r="AAH226" s="55"/>
      <c r="AAI226" s="55"/>
      <c r="AAJ226" s="55"/>
      <c r="AAK226" s="55"/>
      <c r="AAL226" s="55"/>
      <c r="AAM226" s="55"/>
      <c r="AAN226" s="55"/>
      <c r="AAO226" s="55"/>
      <c r="AAP226" s="55"/>
      <c r="AAQ226" s="55"/>
      <c r="AAR226" s="55"/>
      <c r="AAS226" s="55"/>
      <c r="AAT226" s="55"/>
      <c r="AAU226" s="55"/>
      <c r="AAV226" s="55"/>
      <c r="AAW226" s="55"/>
      <c r="AAX226" s="55"/>
      <c r="AAY226" s="55"/>
      <c r="AAZ226" s="55"/>
      <c r="ABA226" s="55"/>
      <c r="ABB226" s="55"/>
      <c r="ABC226" s="55"/>
      <c r="ABD226" s="55"/>
      <c r="ABE226" s="55"/>
      <c r="ABF226" s="55"/>
      <c r="ABG226" s="55"/>
      <c r="ABH226" s="55"/>
      <c r="ABI226" s="55"/>
      <c r="ABJ226" s="55"/>
      <c r="ABK226" s="55"/>
      <c r="ABL226" s="55"/>
      <c r="ABM226" s="55"/>
      <c r="ABN226" s="55"/>
      <c r="ABO226" s="55"/>
      <c r="ABP226" s="55"/>
      <c r="ABQ226" s="55"/>
      <c r="ABR226" s="55"/>
      <c r="ABS226" s="55"/>
      <c r="ABT226" s="55"/>
      <c r="ABU226" s="55"/>
      <c r="ABV226" s="55"/>
      <c r="ABW226" s="55"/>
      <c r="ABX226" s="55"/>
      <c r="ABY226" s="55"/>
      <c r="ABZ226" s="55"/>
      <c r="ACA226" s="55"/>
      <c r="ACB226" s="55"/>
      <c r="ACC226" s="55"/>
      <c r="ACD226" s="55"/>
      <c r="ACE226" s="55"/>
      <c r="ACF226" s="55"/>
      <c r="ACG226" s="55"/>
      <c r="ACH226" s="55"/>
      <c r="ACI226" s="55"/>
      <c r="ACJ226" s="55"/>
      <c r="ACK226" s="55"/>
      <c r="ACL226" s="55"/>
      <c r="ACM226" s="55"/>
      <c r="ACN226" s="55"/>
      <c r="ACO226" s="55"/>
      <c r="ACP226" s="55"/>
      <c r="ACQ226" s="55"/>
      <c r="ACR226" s="55"/>
      <c r="ACS226" s="55"/>
      <c r="ACT226" s="55"/>
      <c r="ACU226" s="55"/>
      <c r="ACV226" s="55"/>
      <c r="ACW226" s="55"/>
      <c r="ACX226" s="55"/>
      <c r="ACY226" s="55"/>
      <c r="ACZ226" s="55"/>
      <c r="ADA226" s="55"/>
      <c r="ADB226" s="55"/>
      <c r="ADC226" s="55"/>
      <c r="ADD226" s="55"/>
      <c r="ADE226" s="55"/>
      <c r="ADF226" s="55"/>
      <c r="ADG226" s="55"/>
      <c r="ADH226" s="55"/>
      <c r="ADI226" s="55"/>
      <c r="ADJ226" s="55"/>
      <c r="ADK226" s="55"/>
      <c r="ADL226" s="55"/>
      <c r="ADM226" s="55"/>
      <c r="ADN226" s="55"/>
      <c r="ADO226" s="55"/>
      <c r="ADP226" s="55"/>
      <c r="ADQ226" s="55"/>
      <c r="ADR226" s="55"/>
      <c r="ADS226" s="55"/>
      <c r="ADT226" s="55"/>
      <c r="ADU226" s="55"/>
      <c r="ADV226" s="55"/>
      <c r="ADW226" s="55"/>
      <c r="ADX226" s="55"/>
      <c r="ADY226" s="55"/>
      <c r="ADZ226" s="55"/>
      <c r="AEA226" s="55"/>
      <c r="AEB226" s="55"/>
      <c r="AEC226" s="55"/>
      <c r="AED226" s="55"/>
      <c r="AEE226" s="55"/>
      <c r="AEF226" s="55"/>
      <c r="AEG226" s="55"/>
      <c r="AEH226" s="55"/>
      <c r="AEI226" s="55"/>
      <c r="AEJ226" s="55"/>
      <c r="AEK226" s="55"/>
      <c r="AEL226" s="55"/>
      <c r="AEM226" s="55"/>
      <c r="AEN226" s="55"/>
      <c r="AEO226" s="55"/>
      <c r="AEP226" s="55"/>
      <c r="AEQ226" s="55"/>
      <c r="AER226" s="55"/>
      <c r="AES226" s="55"/>
      <c r="AET226" s="55"/>
      <c r="AEU226" s="55"/>
      <c r="AEV226" s="55"/>
      <c r="AEW226" s="55"/>
      <c r="AEX226" s="55"/>
      <c r="AEY226" s="55"/>
      <c r="AEZ226" s="55"/>
      <c r="AFA226" s="55"/>
      <c r="AFB226" s="55"/>
      <c r="AFC226" s="55"/>
      <c r="AFD226" s="55"/>
      <c r="AFE226" s="55"/>
      <c r="AFF226" s="55"/>
      <c r="AFG226" s="55"/>
      <c r="AFH226" s="55"/>
      <c r="AFI226" s="55"/>
      <c r="AFJ226" s="55"/>
      <c r="AFK226" s="55"/>
      <c r="AFL226" s="55"/>
      <c r="AFM226" s="55"/>
      <c r="AFN226" s="55"/>
      <c r="AFO226" s="55"/>
      <c r="AFP226" s="55"/>
      <c r="AFQ226" s="55"/>
      <c r="AFR226" s="55"/>
      <c r="AFS226" s="55"/>
      <c r="AFT226" s="55"/>
      <c r="AFU226" s="55"/>
      <c r="AFV226" s="55"/>
      <c r="AFW226" s="55"/>
      <c r="AFX226" s="55"/>
      <c r="AFY226" s="55"/>
      <c r="AFZ226" s="55"/>
      <c r="AGA226" s="55"/>
      <c r="AGB226" s="55"/>
      <c r="AGC226" s="55"/>
      <c r="AGD226" s="55"/>
      <c r="AGE226" s="55"/>
      <c r="AGF226" s="55"/>
      <c r="AGG226" s="55"/>
      <c r="AGH226" s="55"/>
      <c r="AGI226" s="55"/>
      <c r="AGJ226" s="55"/>
      <c r="AGK226" s="55"/>
      <c r="AGL226" s="55"/>
      <c r="AGM226" s="55"/>
      <c r="AGN226" s="55"/>
      <c r="AGO226" s="55"/>
      <c r="AGP226" s="55"/>
      <c r="AGQ226" s="55"/>
      <c r="AGR226" s="55"/>
      <c r="AGS226" s="55"/>
      <c r="AGT226" s="55"/>
      <c r="AGU226" s="55"/>
      <c r="AGV226" s="55"/>
      <c r="AGW226" s="55"/>
      <c r="AGX226" s="55"/>
      <c r="AGY226" s="55"/>
      <c r="AGZ226" s="55"/>
      <c r="AHA226" s="55"/>
      <c r="AHB226" s="55"/>
      <c r="AHC226" s="55"/>
      <c r="AHD226" s="55"/>
      <c r="AHE226" s="55"/>
      <c r="AHF226" s="55"/>
      <c r="AHG226" s="55"/>
      <c r="AHH226" s="55"/>
      <c r="AHI226" s="55"/>
      <c r="AHJ226" s="55"/>
      <c r="AHK226" s="55"/>
      <c r="AHL226" s="55"/>
      <c r="AHM226" s="55"/>
      <c r="AHN226" s="55"/>
      <c r="AHO226" s="55"/>
      <c r="AHP226" s="55"/>
      <c r="AHQ226" s="55"/>
      <c r="AHR226" s="55"/>
      <c r="AHS226" s="55"/>
      <c r="AHT226" s="55"/>
      <c r="AHU226" s="55"/>
      <c r="AHV226" s="55"/>
      <c r="AHW226" s="55"/>
      <c r="AHX226" s="55"/>
      <c r="AHY226" s="55"/>
      <c r="AHZ226" s="55"/>
      <c r="AIA226" s="55"/>
      <c r="AIB226" s="55"/>
      <c r="AIC226" s="55"/>
      <c r="AID226" s="55"/>
      <c r="AIE226" s="55"/>
      <c r="AIF226" s="55"/>
      <c r="AIG226" s="55"/>
      <c r="AIH226" s="55"/>
      <c r="AII226" s="55"/>
      <c r="AIJ226" s="55"/>
      <c r="AIK226" s="55"/>
      <c r="AIL226" s="55"/>
      <c r="AIM226" s="55"/>
      <c r="AIN226" s="55"/>
      <c r="AIO226" s="55"/>
      <c r="AIP226" s="55"/>
      <c r="AIQ226" s="55"/>
      <c r="AIR226" s="55"/>
      <c r="AIS226" s="55"/>
      <c r="AIT226" s="55"/>
      <c r="AIU226" s="55"/>
      <c r="AIV226" s="55"/>
      <c r="AIW226" s="55"/>
      <c r="AIX226" s="55"/>
      <c r="AIY226" s="55"/>
      <c r="AIZ226" s="55"/>
      <c r="AJA226" s="55"/>
      <c r="AJB226" s="55"/>
      <c r="AJC226" s="55"/>
      <c r="AJD226" s="55"/>
      <c r="AJE226" s="55"/>
      <c r="AJF226" s="55"/>
      <c r="AJG226" s="55"/>
      <c r="AJH226" s="55"/>
      <c r="AJI226" s="55"/>
      <c r="AJJ226" s="55"/>
      <c r="AJK226" s="55"/>
      <c r="AJL226" s="55"/>
      <c r="AJM226" s="55"/>
      <c r="AJN226" s="55"/>
      <c r="AJO226" s="55"/>
      <c r="AJP226" s="55"/>
      <c r="AJQ226" s="55"/>
      <c r="AJR226" s="55"/>
      <c r="AJS226" s="55"/>
      <c r="AJT226" s="55"/>
      <c r="AJU226" s="55"/>
      <c r="AJV226" s="55"/>
      <c r="AJW226" s="55"/>
      <c r="AJX226" s="55"/>
      <c r="AJY226" s="55"/>
      <c r="AJZ226" s="55"/>
      <c r="AKA226" s="55"/>
      <c r="AKB226" s="55"/>
      <c r="AKC226" s="55"/>
      <c r="AKD226" s="55"/>
      <c r="AKE226" s="55"/>
      <c r="AKF226" s="55"/>
      <c r="AKG226" s="55"/>
      <c r="AKH226" s="55"/>
      <c r="AKI226" s="55"/>
      <c r="AKJ226" s="55"/>
      <c r="AKK226" s="55"/>
      <c r="AKL226" s="55"/>
      <c r="AKM226" s="55"/>
      <c r="AKN226" s="55"/>
      <c r="AKO226" s="55"/>
      <c r="AKP226" s="55"/>
      <c r="AKQ226" s="55"/>
      <c r="AKR226" s="55"/>
      <c r="AKS226" s="55"/>
      <c r="AKT226" s="55"/>
      <c r="AKU226" s="55"/>
      <c r="AKV226" s="55"/>
      <c r="AKW226" s="55"/>
      <c r="AKX226" s="55"/>
      <c r="AKY226" s="55"/>
      <c r="AKZ226" s="55"/>
      <c r="ALA226" s="55"/>
      <c r="ALB226" s="55"/>
      <c r="ALC226" s="55"/>
      <c r="ALD226" s="55"/>
      <c r="ALE226" s="55"/>
      <c r="ALF226" s="55"/>
      <c r="ALG226" s="55"/>
      <c r="ALH226" s="55"/>
      <c r="ALI226" s="55"/>
      <c r="ALJ226" s="55"/>
      <c r="ALK226" s="55"/>
      <c r="ALL226" s="55"/>
      <c r="ALM226" s="55"/>
      <c r="ALN226" s="55"/>
      <c r="ALO226" s="55"/>
      <c r="ALP226" s="55"/>
      <c r="ALQ226" s="55"/>
      <c r="ALR226" s="55"/>
      <c r="ALS226" s="55"/>
      <c r="ALT226" s="55"/>
      <c r="ALU226" s="55"/>
      <c r="ALV226" s="55"/>
      <c r="ALW226" s="55"/>
      <c r="ALX226" s="55"/>
      <c r="ALY226" s="55"/>
      <c r="ALZ226" s="55"/>
      <c r="AMA226" s="55"/>
      <c r="AMB226" s="55"/>
      <c r="AMC226" s="55"/>
      <c r="AMD226" s="55"/>
      <c r="AME226" s="55"/>
      <c r="AMF226" s="55"/>
      <c r="AMG226" s="55"/>
      <c r="AMH226" s="55"/>
      <c r="AMI226" s="55"/>
      <c r="AMJ226" s="55"/>
      <c r="AMK226" s="55"/>
      <c r="AML226" s="55"/>
      <c r="AMM226" s="55"/>
      <c r="AMN226" s="55"/>
      <c r="AMO226" s="55"/>
      <c r="AMP226" s="55"/>
      <c r="AMQ226" s="55"/>
      <c r="AMR226" s="55"/>
      <c r="AMS226" s="55"/>
      <c r="AMT226" s="55"/>
      <c r="AMU226" s="55"/>
      <c r="AMV226" s="55"/>
      <c r="AMW226" s="55"/>
      <c r="AMX226" s="55"/>
      <c r="AMY226" s="55"/>
      <c r="AMZ226" s="55"/>
      <c r="ANA226" s="55"/>
      <c r="ANB226" s="55"/>
      <c r="ANC226" s="55"/>
      <c r="AND226" s="55"/>
      <c r="ANE226" s="55"/>
      <c r="ANF226" s="55"/>
      <c r="ANG226" s="55"/>
      <c r="ANH226" s="55"/>
      <c r="ANI226" s="55"/>
      <c r="ANJ226" s="55"/>
      <c r="ANK226" s="55"/>
      <c r="ANL226" s="55"/>
      <c r="ANM226" s="55"/>
      <c r="ANN226" s="55"/>
      <c r="ANO226" s="55"/>
      <c r="ANP226" s="55"/>
      <c r="ANQ226" s="55"/>
      <c r="ANR226" s="55"/>
      <c r="ANS226" s="55"/>
      <c r="ANT226" s="55"/>
      <c r="ANU226" s="55"/>
      <c r="ANV226" s="55"/>
      <c r="ANW226" s="55"/>
      <c r="ANX226" s="55"/>
      <c r="ANY226" s="55"/>
      <c r="ANZ226" s="55"/>
      <c r="AOA226" s="55"/>
      <c r="AOB226" s="55"/>
      <c r="AOC226" s="55"/>
      <c r="AOD226" s="55"/>
      <c r="AOE226" s="55"/>
      <c r="AOF226" s="55"/>
      <c r="AOG226" s="55"/>
      <c r="AOH226" s="55"/>
      <c r="AOI226" s="55"/>
      <c r="AOJ226" s="55"/>
      <c r="AOK226" s="55"/>
      <c r="AOL226" s="55"/>
      <c r="AOM226" s="55"/>
      <c r="AON226" s="55"/>
      <c r="AOO226" s="55"/>
      <c r="AOP226" s="55"/>
      <c r="AOQ226" s="55"/>
      <c r="AOR226" s="55"/>
      <c r="AOS226" s="55"/>
      <c r="AOT226" s="55"/>
      <c r="AOU226" s="55"/>
      <c r="AOV226" s="55"/>
      <c r="AOW226" s="55"/>
      <c r="AOX226" s="55"/>
      <c r="AOY226" s="55"/>
      <c r="AOZ226" s="55"/>
      <c r="APA226" s="55"/>
      <c r="APB226" s="55"/>
      <c r="APC226" s="55"/>
      <c r="APD226" s="55"/>
      <c r="APE226" s="55"/>
      <c r="APF226" s="55"/>
      <c r="APG226" s="55"/>
      <c r="APH226" s="55"/>
      <c r="API226" s="55"/>
      <c r="APJ226" s="55"/>
      <c r="APK226" s="55"/>
      <c r="APL226" s="55"/>
      <c r="APM226" s="55"/>
      <c r="APN226" s="55"/>
      <c r="APO226" s="55"/>
      <c r="APP226" s="55"/>
      <c r="APQ226" s="55"/>
      <c r="APR226" s="55"/>
      <c r="APS226" s="55"/>
      <c r="APT226" s="55"/>
      <c r="APU226" s="55"/>
      <c r="APV226" s="55"/>
      <c r="APW226" s="55"/>
      <c r="APX226" s="55"/>
      <c r="APY226" s="55"/>
      <c r="APZ226" s="55"/>
      <c r="AQA226" s="55"/>
      <c r="AQB226" s="55"/>
      <c r="AQC226" s="55"/>
      <c r="AQD226" s="55"/>
      <c r="AQE226" s="55"/>
      <c r="AQF226" s="55"/>
      <c r="AQG226" s="55"/>
      <c r="AQH226" s="55"/>
      <c r="AQI226" s="55"/>
      <c r="AQJ226" s="55"/>
      <c r="AQK226" s="55"/>
      <c r="AQL226" s="55"/>
      <c r="AQM226" s="55"/>
      <c r="AQN226" s="55"/>
      <c r="AQO226" s="55"/>
      <c r="AQP226" s="55"/>
      <c r="AQQ226" s="55"/>
      <c r="AQR226" s="55"/>
      <c r="AQS226" s="55"/>
      <c r="AQT226" s="55"/>
      <c r="AQU226" s="55"/>
      <c r="AQV226" s="55"/>
      <c r="AQW226" s="55"/>
      <c r="AQX226" s="55"/>
      <c r="AQY226" s="55"/>
      <c r="AQZ226" s="55"/>
      <c r="ARA226" s="55"/>
      <c r="ARB226" s="55"/>
      <c r="ARC226" s="55"/>
      <c r="ARD226" s="55"/>
      <c r="ARE226" s="55"/>
      <c r="ARF226" s="55"/>
      <c r="ARG226" s="55"/>
      <c r="ARH226" s="55"/>
      <c r="ARI226" s="55"/>
      <c r="ARJ226" s="55"/>
      <c r="ARK226" s="55"/>
      <c r="ARL226" s="55"/>
      <c r="ARM226" s="55"/>
      <c r="ARN226" s="55"/>
      <c r="ARO226" s="55"/>
      <c r="ARP226" s="55"/>
      <c r="ARQ226" s="55"/>
      <c r="ARR226" s="55"/>
      <c r="ARS226" s="55"/>
      <c r="ART226" s="55"/>
      <c r="ARU226" s="55"/>
      <c r="ARV226" s="55"/>
      <c r="ARW226" s="55"/>
      <c r="ARX226" s="55"/>
      <c r="ARY226" s="55"/>
      <c r="ARZ226" s="55"/>
      <c r="ASA226" s="55"/>
      <c r="ASB226" s="55"/>
      <c r="ASC226" s="55"/>
      <c r="ASD226" s="55"/>
      <c r="ASE226" s="55"/>
      <c r="ASF226" s="55"/>
      <c r="ASG226" s="55"/>
      <c r="ASH226" s="55"/>
      <c r="ASI226" s="55"/>
      <c r="ASJ226" s="55"/>
      <c r="ASK226" s="55"/>
      <c r="ASL226" s="55"/>
      <c r="ASM226" s="55"/>
      <c r="ASN226" s="55"/>
      <c r="ASO226" s="55"/>
      <c r="ASP226" s="55"/>
      <c r="ASQ226" s="55"/>
      <c r="ASR226" s="55"/>
      <c r="ASS226" s="55"/>
      <c r="AST226" s="55"/>
      <c r="ASU226" s="55"/>
      <c r="ASV226" s="55"/>
      <c r="ASW226" s="55"/>
      <c r="ASX226" s="55"/>
      <c r="ASY226" s="55"/>
      <c r="ASZ226" s="55"/>
      <c r="ATA226" s="55"/>
      <c r="ATB226" s="55"/>
      <c r="ATC226" s="55"/>
      <c r="ATD226" s="55"/>
      <c r="ATE226" s="55"/>
      <c r="ATF226" s="55"/>
      <c r="ATG226" s="55"/>
      <c r="ATH226" s="55"/>
      <c r="ATI226" s="55"/>
      <c r="ATJ226" s="55"/>
      <c r="ATK226" s="55"/>
      <c r="ATL226" s="55"/>
      <c r="ATM226" s="55"/>
      <c r="ATN226" s="55"/>
      <c r="ATO226" s="55"/>
      <c r="ATP226" s="55"/>
      <c r="ATQ226" s="55"/>
      <c r="ATR226" s="55"/>
      <c r="ATS226" s="55"/>
      <c r="ATT226" s="55"/>
      <c r="ATU226" s="55"/>
      <c r="ATV226" s="55"/>
      <c r="ATW226" s="55"/>
      <c r="ATX226" s="55"/>
      <c r="ATY226" s="55"/>
      <c r="ATZ226" s="55"/>
      <c r="AUA226" s="55"/>
      <c r="AUB226" s="55"/>
      <c r="AUC226" s="55"/>
      <c r="AUD226" s="55"/>
      <c r="AUE226" s="55"/>
      <c r="AUF226" s="55"/>
      <c r="AUG226" s="55"/>
      <c r="AUH226" s="55"/>
      <c r="AUI226" s="55"/>
      <c r="AUJ226" s="55"/>
      <c r="AUK226" s="55"/>
      <c r="AUL226" s="55"/>
      <c r="AUM226" s="55"/>
      <c r="AUN226" s="55"/>
      <c r="AUO226" s="55"/>
      <c r="AUP226" s="55"/>
      <c r="AUQ226" s="55"/>
      <c r="AUR226" s="55"/>
      <c r="AUS226" s="55"/>
      <c r="AUT226" s="55"/>
      <c r="AUU226" s="55"/>
      <c r="AUV226" s="55"/>
      <c r="AUW226" s="55"/>
      <c r="AUX226" s="55"/>
      <c r="AUY226" s="55"/>
      <c r="AUZ226" s="55"/>
      <c r="AVA226" s="55"/>
      <c r="AVB226" s="55"/>
      <c r="AVC226" s="55"/>
      <c r="AVD226" s="55"/>
      <c r="AVE226" s="55"/>
      <c r="AVF226" s="55"/>
      <c r="AVG226" s="55"/>
      <c r="AVH226" s="55"/>
      <c r="AVI226" s="55"/>
      <c r="AVJ226" s="55"/>
      <c r="AVK226" s="55"/>
      <c r="AVL226" s="55"/>
      <c r="AVM226" s="55"/>
      <c r="AVN226" s="55"/>
      <c r="AVO226" s="55"/>
      <c r="AVP226" s="55"/>
      <c r="AVQ226" s="55"/>
      <c r="AVR226" s="55"/>
      <c r="AVS226" s="55"/>
      <c r="AVT226" s="55"/>
      <c r="AVU226" s="55"/>
      <c r="AVV226" s="55"/>
      <c r="AVW226" s="55"/>
      <c r="AVX226" s="55"/>
      <c r="AVY226" s="55"/>
      <c r="AVZ226" s="55"/>
      <c r="AWA226" s="55"/>
      <c r="AWB226" s="55"/>
      <c r="AWC226" s="55"/>
      <c r="AWD226" s="55"/>
      <c r="AWE226" s="55"/>
      <c r="AWF226" s="55"/>
      <c r="AWG226" s="55"/>
      <c r="AWH226" s="55"/>
      <c r="AWI226" s="55"/>
      <c r="AWJ226" s="55"/>
      <c r="AWK226" s="55"/>
      <c r="AWL226" s="55"/>
      <c r="AWM226" s="55"/>
      <c r="AWN226" s="55"/>
      <c r="AWO226" s="55"/>
      <c r="AWP226" s="55"/>
      <c r="AWQ226" s="55"/>
      <c r="AWR226" s="55"/>
      <c r="AWS226" s="55"/>
      <c r="AWT226" s="55"/>
      <c r="AWU226" s="55"/>
      <c r="AWV226" s="55"/>
      <c r="AWW226" s="55"/>
      <c r="AWX226" s="55"/>
      <c r="AWY226" s="55"/>
      <c r="AWZ226" s="55"/>
      <c r="AXA226" s="55"/>
      <c r="AXB226" s="55"/>
      <c r="AXC226" s="55"/>
      <c r="AXD226" s="55"/>
      <c r="AXE226" s="55"/>
      <c r="AXF226" s="55"/>
      <c r="AXG226" s="55"/>
      <c r="AXH226" s="55"/>
      <c r="AXI226" s="55"/>
      <c r="AXJ226" s="55"/>
      <c r="AXK226" s="55"/>
      <c r="AXL226" s="55"/>
      <c r="AXM226" s="55"/>
      <c r="AXN226" s="55"/>
      <c r="AXO226" s="55"/>
      <c r="AXP226" s="55"/>
      <c r="AXQ226" s="55"/>
      <c r="AXR226" s="55"/>
      <c r="AXS226" s="55"/>
      <c r="AXT226" s="55"/>
      <c r="AXU226" s="55"/>
      <c r="AXV226" s="55"/>
      <c r="AXW226" s="55"/>
      <c r="AXX226" s="55"/>
      <c r="AXY226" s="55"/>
      <c r="AXZ226" s="55"/>
      <c r="AYA226" s="55"/>
      <c r="AYB226" s="55"/>
      <c r="AYC226" s="55"/>
      <c r="AYD226" s="55"/>
      <c r="AYE226" s="55"/>
      <c r="AYF226" s="55"/>
      <c r="AYG226" s="55"/>
      <c r="AYH226" s="55"/>
      <c r="AYI226" s="55"/>
      <c r="AYJ226" s="55"/>
      <c r="AYK226" s="55"/>
      <c r="AYL226" s="55"/>
      <c r="AYM226" s="55"/>
      <c r="AYN226" s="55"/>
      <c r="AYO226" s="55"/>
      <c r="AYP226" s="55"/>
      <c r="AYQ226" s="55"/>
      <c r="AYR226" s="55"/>
      <c r="AYS226" s="55"/>
      <c r="AYT226" s="55"/>
      <c r="AYU226" s="55"/>
      <c r="AYV226" s="55"/>
      <c r="AYW226" s="55"/>
      <c r="AYX226" s="55"/>
      <c r="AYY226" s="55"/>
      <c r="AYZ226" s="55"/>
      <c r="AZA226" s="55"/>
      <c r="AZB226" s="55"/>
      <c r="AZC226" s="55"/>
      <c r="AZD226" s="55"/>
      <c r="AZE226" s="55"/>
      <c r="AZF226" s="55"/>
      <c r="AZG226" s="55"/>
      <c r="AZH226" s="55"/>
      <c r="AZI226" s="55"/>
      <c r="AZJ226" s="55"/>
      <c r="AZK226" s="55"/>
      <c r="AZL226" s="55"/>
      <c r="AZM226" s="55"/>
      <c r="AZN226" s="55"/>
      <c r="AZO226" s="55"/>
      <c r="AZP226" s="55"/>
      <c r="AZQ226" s="55"/>
      <c r="AZR226" s="55"/>
      <c r="AZS226" s="55"/>
      <c r="AZT226" s="55"/>
      <c r="AZU226" s="55"/>
      <c r="AZV226" s="55"/>
      <c r="AZW226" s="55"/>
      <c r="AZX226" s="55"/>
      <c r="AZY226" s="55"/>
      <c r="AZZ226" s="55"/>
      <c r="BAA226" s="55"/>
      <c r="BAB226" s="55"/>
      <c r="BAC226" s="55"/>
      <c r="BAD226" s="55"/>
      <c r="BAE226" s="55"/>
      <c r="BAF226" s="55"/>
      <c r="BAG226" s="55"/>
      <c r="BAH226" s="55"/>
      <c r="BAI226" s="55"/>
      <c r="BAJ226" s="55"/>
      <c r="BAK226" s="55"/>
      <c r="BAL226" s="55"/>
      <c r="BAM226" s="55"/>
      <c r="BAN226" s="55"/>
      <c r="BAO226" s="55"/>
      <c r="BAP226" s="55"/>
      <c r="BAQ226" s="55"/>
      <c r="BAR226" s="55"/>
      <c r="BAS226" s="55"/>
      <c r="BAT226" s="55"/>
      <c r="BAU226" s="55"/>
      <c r="BAV226" s="55"/>
      <c r="BAW226" s="55"/>
      <c r="BAX226" s="55"/>
      <c r="BAY226" s="55"/>
      <c r="BAZ226" s="55"/>
      <c r="BBA226" s="55"/>
      <c r="BBB226" s="55"/>
      <c r="BBC226" s="55"/>
      <c r="BBD226" s="55"/>
      <c r="BBE226" s="55"/>
      <c r="BBF226" s="55"/>
      <c r="BBG226" s="55"/>
      <c r="BBH226" s="55"/>
      <c r="BBI226" s="55"/>
      <c r="BBJ226" s="55"/>
      <c r="BBK226" s="55"/>
      <c r="BBL226" s="55"/>
      <c r="BBM226" s="55"/>
      <c r="BBN226" s="55"/>
      <c r="BBO226" s="55"/>
      <c r="BBP226" s="55"/>
      <c r="BBQ226" s="55"/>
      <c r="BBR226" s="55"/>
      <c r="BBS226" s="55"/>
      <c r="BBT226" s="55"/>
      <c r="BBU226" s="55"/>
      <c r="BBV226" s="55"/>
      <c r="BBW226" s="55"/>
      <c r="BBX226" s="55"/>
      <c r="BBY226" s="55"/>
      <c r="BBZ226" s="55"/>
      <c r="BCA226" s="55"/>
      <c r="BCB226" s="55"/>
      <c r="BCC226" s="55"/>
      <c r="BCD226" s="55"/>
      <c r="BCE226" s="55"/>
      <c r="BCF226" s="55"/>
      <c r="BCG226" s="55"/>
      <c r="BCH226" s="55"/>
      <c r="BCI226" s="55"/>
      <c r="BCJ226" s="55"/>
      <c r="BCK226" s="55"/>
      <c r="BCL226" s="55"/>
      <c r="BCM226" s="55"/>
      <c r="BCN226" s="55"/>
      <c r="BCO226" s="55"/>
      <c r="BCP226" s="55"/>
      <c r="BCQ226" s="55"/>
      <c r="BCR226" s="55"/>
      <c r="BCS226" s="55"/>
      <c r="BCT226" s="55"/>
      <c r="BCU226" s="55"/>
      <c r="BCV226" s="55"/>
      <c r="BCW226" s="55"/>
      <c r="BCX226" s="55"/>
      <c r="BCY226" s="55"/>
      <c r="BCZ226" s="55"/>
      <c r="BDA226" s="55"/>
      <c r="BDB226" s="55"/>
      <c r="BDC226" s="55"/>
      <c r="BDD226" s="55"/>
      <c r="BDE226" s="55"/>
      <c r="BDF226" s="55"/>
      <c r="BDG226" s="55"/>
      <c r="BDH226" s="55"/>
      <c r="BDI226" s="55"/>
      <c r="BDJ226" s="55"/>
      <c r="BDK226" s="55"/>
      <c r="BDL226" s="55"/>
      <c r="BDM226" s="55"/>
      <c r="BDN226" s="55"/>
      <c r="BDO226" s="55"/>
      <c r="BDP226" s="55"/>
      <c r="BDQ226" s="55"/>
      <c r="BDR226" s="55"/>
      <c r="BDS226" s="55"/>
      <c r="BDT226" s="55"/>
      <c r="BDU226" s="55"/>
      <c r="BDV226" s="55"/>
      <c r="BDW226" s="55"/>
      <c r="BDX226" s="55"/>
      <c r="BDY226" s="55"/>
      <c r="BDZ226" s="55"/>
      <c r="BEA226" s="55"/>
      <c r="BEB226" s="55"/>
      <c r="BEC226" s="55"/>
      <c r="BED226" s="55"/>
      <c r="BEE226" s="55"/>
      <c r="BEF226" s="55"/>
      <c r="BEG226" s="55"/>
      <c r="BEH226" s="55"/>
      <c r="BEI226" s="55"/>
      <c r="BEJ226" s="55"/>
      <c r="BEK226" s="55"/>
      <c r="BEL226" s="55"/>
      <c r="BEM226" s="55"/>
      <c r="BEN226" s="55"/>
      <c r="BEO226" s="55"/>
      <c r="BEP226" s="55"/>
      <c r="BEQ226" s="55"/>
      <c r="BER226" s="55"/>
      <c r="BES226" s="55"/>
      <c r="BET226" s="55"/>
      <c r="BEU226" s="55"/>
      <c r="BEV226" s="55"/>
      <c r="BEW226" s="55"/>
      <c r="BEX226" s="55"/>
      <c r="BEY226" s="55"/>
      <c r="BEZ226" s="55"/>
      <c r="BFA226" s="55"/>
      <c r="BFB226" s="55"/>
      <c r="BFC226" s="55"/>
      <c r="BFD226" s="55"/>
      <c r="BFE226" s="55"/>
      <c r="BFF226" s="55"/>
      <c r="BFG226" s="55"/>
      <c r="BFH226" s="55"/>
      <c r="BFI226" s="55"/>
      <c r="BFJ226" s="55"/>
      <c r="BFK226" s="55"/>
      <c r="BFL226" s="55"/>
      <c r="BFM226" s="55"/>
      <c r="BFN226" s="55"/>
      <c r="BFO226" s="55"/>
      <c r="BFP226" s="55"/>
      <c r="BFQ226" s="55"/>
      <c r="BFR226" s="55"/>
      <c r="BFS226" s="55"/>
      <c r="BFT226" s="55"/>
      <c r="BFU226" s="55"/>
      <c r="BFV226" s="55"/>
      <c r="BFW226" s="55"/>
      <c r="BFX226" s="55"/>
      <c r="BFY226" s="55"/>
      <c r="BFZ226" s="55"/>
      <c r="BGA226" s="55"/>
      <c r="BGB226" s="55"/>
      <c r="BGC226" s="55"/>
      <c r="BGD226" s="55"/>
      <c r="BGE226" s="55"/>
      <c r="BGF226" s="55"/>
      <c r="BGG226" s="55"/>
      <c r="BGH226" s="55"/>
      <c r="BGI226" s="55"/>
      <c r="BGJ226" s="55"/>
      <c r="BGK226" s="55"/>
      <c r="BGL226" s="55"/>
      <c r="BGM226" s="55"/>
      <c r="BGN226" s="55"/>
      <c r="BGO226" s="55"/>
      <c r="BGP226" s="55"/>
      <c r="BGQ226" s="55"/>
      <c r="BGR226" s="55"/>
      <c r="BGS226" s="55"/>
      <c r="BGT226" s="55"/>
      <c r="BGU226" s="55"/>
      <c r="BGV226" s="55"/>
      <c r="BGW226" s="55"/>
      <c r="BGX226" s="55"/>
      <c r="BGY226" s="55"/>
      <c r="BGZ226" s="55"/>
      <c r="BHA226" s="55"/>
      <c r="BHB226" s="55"/>
      <c r="BHC226" s="55"/>
      <c r="BHD226" s="55"/>
      <c r="BHE226" s="55"/>
      <c r="BHF226" s="55"/>
      <c r="BHG226" s="55"/>
      <c r="BHH226" s="55"/>
      <c r="BHI226" s="55"/>
      <c r="BHJ226" s="55"/>
      <c r="BHK226" s="55"/>
      <c r="BHL226" s="55"/>
      <c r="BHM226" s="55"/>
      <c r="BHN226" s="55"/>
      <c r="BHO226" s="55"/>
      <c r="BHP226" s="55"/>
      <c r="BHQ226" s="55"/>
      <c r="BHR226" s="55"/>
      <c r="BHS226" s="55"/>
      <c r="BHT226" s="55"/>
      <c r="BHU226" s="55"/>
      <c r="BHV226" s="55"/>
      <c r="BHW226" s="55"/>
      <c r="BHX226" s="55"/>
      <c r="BHY226" s="55"/>
      <c r="BHZ226" s="55"/>
      <c r="BIA226" s="55"/>
      <c r="BIB226" s="55"/>
      <c r="BIC226" s="55"/>
      <c r="BID226" s="55"/>
      <c r="BIE226" s="55"/>
      <c r="BIF226" s="55"/>
      <c r="BIG226" s="55"/>
      <c r="BIH226" s="55"/>
      <c r="BII226" s="55"/>
      <c r="BIJ226" s="55"/>
      <c r="BIK226" s="55"/>
      <c r="BIL226" s="55"/>
      <c r="BIM226" s="55"/>
      <c r="BIN226" s="55"/>
      <c r="BIO226" s="55"/>
      <c r="BIP226" s="55"/>
      <c r="BIQ226" s="55"/>
      <c r="BIR226" s="55"/>
      <c r="BIS226" s="55"/>
      <c r="BIT226" s="55"/>
      <c r="BIU226" s="55"/>
      <c r="BIV226" s="55"/>
      <c r="BIW226" s="55"/>
      <c r="BIX226" s="55"/>
      <c r="BIY226" s="55"/>
      <c r="BIZ226" s="55"/>
      <c r="BJA226" s="55"/>
      <c r="BJB226" s="55"/>
      <c r="BJC226" s="55"/>
      <c r="BJD226" s="55"/>
      <c r="BJE226" s="55"/>
      <c r="BJF226" s="55"/>
      <c r="BJG226" s="55"/>
      <c r="BJH226" s="55"/>
      <c r="BJI226" s="55"/>
      <c r="BJJ226" s="55"/>
      <c r="BJK226" s="55"/>
      <c r="BJL226" s="55"/>
      <c r="BJM226" s="55"/>
      <c r="BJN226" s="55"/>
      <c r="BJO226" s="55"/>
      <c r="BJP226" s="55"/>
      <c r="BJQ226" s="55"/>
      <c r="BJR226" s="55"/>
      <c r="BJS226" s="55"/>
      <c r="BJT226" s="55"/>
      <c r="BJU226" s="55"/>
      <c r="BJV226" s="55"/>
      <c r="BJW226" s="55"/>
      <c r="BJX226" s="55"/>
      <c r="BJY226" s="55"/>
      <c r="BJZ226" s="55"/>
      <c r="BKA226" s="55"/>
      <c r="BKB226" s="55"/>
      <c r="BKC226" s="55"/>
      <c r="BKD226" s="55"/>
      <c r="BKE226" s="55"/>
      <c r="BKF226" s="55"/>
      <c r="BKG226" s="55"/>
      <c r="BKH226" s="55"/>
      <c r="BKI226" s="55"/>
      <c r="BKJ226" s="55"/>
      <c r="BKK226" s="55"/>
      <c r="BKL226" s="55"/>
      <c r="BKM226" s="55"/>
      <c r="BKN226" s="55"/>
      <c r="BKO226" s="55"/>
      <c r="BKP226" s="55"/>
      <c r="BKQ226" s="55"/>
      <c r="BKR226" s="55"/>
      <c r="BKS226" s="55"/>
      <c r="BKT226" s="55"/>
      <c r="BKU226" s="55"/>
      <c r="BKV226" s="55"/>
      <c r="BKW226" s="55"/>
      <c r="BKX226" s="55"/>
      <c r="BKY226" s="55"/>
      <c r="BKZ226" s="55"/>
      <c r="BLA226" s="55"/>
      <c r="BLB226" s="55"/>
      <c r="BLC226" s="55"/>
      <c r="BLD226" s="55"/>
      <c r="BLE226" s="55"/>
      <c r="BLF226" s="55"/>
      <c r="BLG226" s="55"/>
      <c r="BLH226" s="55"/>
      <c r="BLI226" s="55"/>
      <c r="BLJ226" s="55"/>
      <c r="BLK226" s="55"/>
      <c r="BLL226" s="55"/>
      <c r="BLM226" s="55"/>
      <c r="BLN226" s="55"/>
      <c r="BLO226" s="55"/>
      <c r="BLP226" s="55"/>
      <c r="BLQ226" s="55"/>
      <c r="BLR226" s="55"/>
      <c r="BLS226" s="55"/>
      <c r="BLT226" s="55"/>
      <c r="BLU226" s="55"/>
      <c r="BLV226" s="55"/>
      <c r="BLW226" s="55"/>
      <c r="BLX226" s="55"/>
      <c r="BLY226" s="55"/>
      <c r="BLZ226" s="55"/>
      <c r="BMA226" s="55"/>
      <c r="BMB226" s="55"/>
      <c r="BMC226" s="55"/>
      <c r="BMD226" s="55"/>
      <c r="BME226" s="55"/>
      <c r="BMF226" s="55"/>
      <c r="BMG226" s="55"/>
      <c r="BMH226" s="55"/>
      <c r="BMI226" s="55"/>
      <c r="BMJ226" s="55"/>
      <c r="BMK226" s="55"/>
      <c r="BML226" s="55"/>
      <c r="BMM226" s="55"/>
      <c r="BMN226" s="55"/>
      <c r="BMO226" s="55"/>
      <c r="BMP226" s="55"/>
      <c r="BMQ226" s="55"/>
      <c r="BMR226" s="55"/>
      <c r="BMS226" s="55"/>
      <c r="BMT226" s="55"/>
      <c r="BMU226" s="55"/>
      <c r="BMV226" s="55"/>
      <c r="BMW226" s="55"/>
      <c r="BMX226" s="55"/>
      <c r="BMY226" s="55"/>
      <c r="BMZ226" s="55"/>
      <c r="BNA226" s="55"/>
      <c r="BNB226" s="55"/>
      <c r="BNC226" s="55"/>
      <c r="BND226" s="55"/>
      <c r="BNE226" s="55"/>
      <c r="BNF226" s="55"/>
      <c r="BNG226" s="55"/>
      <c r="BNH226" s="55"/>
      <c r="BNI226" s="55"/>
      <c r="BNJ226" s="55"/>
      <c r="BNK226" s="55"/>
      <c r="BNL226" s="55"/>
      <c r="BNM226" s="55"/>
      <c r="BNN226" s="55"/>
      <c r="BNO226" s="55"/>
      <c r="BNP226" s="55"/>
      <c r="BNQ226" s="55"/>
      <c r="BNR226" s="55"/>
      <c r="BNS226" s="55"/>
      <c r="BNT226" s="55"/>
      <c r="BNU226" s="55"/>
      <c r="BNV226" s="55"/>
      <c r="BNW226" s="55"/>
      <c r="BNX226" s="55"/>
      <c r="BNY226" s="55"/>
      <c r="BNZ226" s="55"/>
      <c r="BOA226" s="55"/>
      <c r="BOB226" s="55"/>
      <c r="BOC226" s="55"/>
      <c r="BOD226" s="55"/>
      <c r="BOE226" s="55"/>
      <c r="BOF226" s="55"/>
      <c r="BOG226" s="55"/>
      <c r="BOH226" s="55"/>
      <c r="BOI226" s="55"/>
      <c r="BOJ226" s="55"/>
      <c r="BOK226" s="55"/>
      <c r="BOL226" s="55"/>
      <c r="BOM226" s="55"/>
      <c r="BON226" s="55"/>
      <c r="BOO226" s="55"/>
      <c r="BOP226" s="55"/>
      <c r="BOQ226" s="55"/>
      <c r="BOR226" s="55"/>
      <c r="BOS226" s="55"/>
      <c r="BOT226" s="55"/>
      <c r="BOU226" s="55"/>
      <c r="BOV226" s="55"/>
      <c r="BOW226" s="55"/>
      <c r="BOX226" s="55"/>
      <c r="BOY226" s="55"/>
      <c r="BOZ226" s="55"/>
      <c r="BPA226" s="55"/>
      <c r="BPB226" s="55"/>
      <c r="BPC226" s="55"/>
      <c r="BPD226" s="55"/>
      <c r="BPE226" s="55"/>
      <c r="BPF226" s="55"/>
      <c r="BPG226" s="55"/>
      <c r="BPH226" s="55"/>
      <c r="BPI226" s="55"/>
      <c r="BPJ226" s="55"/>
      <c r="BPK226" s="55"/>
      <c r="BPL226" s="55"/>
      <c r="BPM226" s="55"/>
      <c r="BPN226" s="55"/>
      <c r="BPO226" s="55"/>
      <c r="BPP226" s="55"/>
      <c r="BPQ226" s="55"/>
      <c r="BPR226" s="55"/>
      <c r="BPS226" s="55"/>
      <c r="BPT226" s="55"/>
      <c r="BPU226" s="55"/>
      <c r="BPV226" s="55"/>
      <c r="BPW226" s="55"/>
      <c r="BPX226" s="55"/>
      <c r="BPY226" s="55"/>
      <c r="BPZ226" s="55"/>
      <c r="BQA226" s="55"/>
      <c r="BQB226" s="55"/>
      <c r="BQC226" s="55"/>
      <c r="BQD226" s="55"/>
      <c r="BQE226" s="55"/>
      <c r="BQF226" s="55"/>
      <c r="BQG226" s="55"/>
      <c r="BQH226" s="55"/>
      <c r="BQI226" s="55"/>
      <c r="BQJ226" s="55"/>
      <c r="BQK226" s="55"/>
      <c r="BQL226" s="55"/>
      <c r="BQM226" s="55"/>
      <c r="BQN226" s="55"/>
      <c r="BQO226" s="55"/>
      <c r="BQP226" s="55"/>
      <c r="BQQ226" s="55"/>
      <c r="BQR226" s="55"/>
      <c r="BQS226" s="55"/>
      <c r="BQT226" s="55"/>
      <c r="BQU226" s="55"/>
      <c r="BQV226" s="55"/>
      <c r="BQW226" s="55"/>
      <c r="BQX226" s="55"/>
      <c r="BQY226" s="55"/>
      <c r="BQZ226" s="55"/>
      <c r="BRA226" s="55"/>
      <c r="BRB226" s="55"/>
      <c r="BRC226" s="55"/>
      <c r="BRD226" s="55"/>
      <c r="BRE226" s="55"/>
      <c r="BRF226" s="55"/>
      <c r="BRG226" s="55"/>
      <c r="BRH226" s="55"/>
      <c r="BRI226" s="55"/>
      <c r="BRJ226" s="55"/>
      <c r="BRK226" s="55"/>
      <c r="BRL226" s="55"/>
      <c r="BRM226" s="55"/>
      <c r="BRN226" s="55"/>
      <c r="BRO226" s="55"/>
      <c r="BRP226" s="55"/>
      <c r="BRQ226" s="55"/>
      <c r="BRR226" s="55"/>
      <c r="BRS226" s="55"/>
      <c r="BRT226" s="55"/>
      <c r="BRU226" s="55"/>
      <c r="BRV226" s="55"/>
      <c r="BRW226" s="55"/>
      <c r="BRX226" s="55"/>
      <c r="BRY226" s="55"/>
      <c r="BRZ226" s="55"/>
      <c r="BSA226" s="55"/>
      <c r="BSB226" s="55"/>
      <c r="BSC226" s="55"/>
      <c r="BSD226" s="55"/>
      <c r="BSE226" s="55"/>
      <c r="BSF226" s="55"/>
      <c r="BSG226" s="55"/>
      <c r="BSH226" s="55"/>
      <c r="BSI226" s="55"/>
      <c r="BSJ226" s="55"/>
      <c r="BSK226" s="55"/>
      <c r="BSL226" s="55"/>
      <c r="BSM226" s="55"/>
      <c r="BSN226" s="55"/>
      <c r="BSO226" s="55"/>
      <c r="BSP226" s="55"/>
      <c r="BSQ226" s="55"/>
      <c r="BSR226" s="55"/>
      <c r="BSS226" s="55"/>
      <c r="BST226" s="55"/>
      <c r="BSU226" s="55"/>
      <c r="BSV226" s="55"/>
      <c r="BSW226" s="55"/>
      <c r="BSX226" s="55"/>
      <c r="BSY226" s="55"/>
      <c r="BSZ226" s="55"/>
      <c r="BTA226" s="55"/>
      <c r="BTB226" s="55"/>
      <c r="BTC226" s="55"/>
      <c r="BTD226" s="55"/>
      <c r="BTE226" s="55"/>
      <c r="BTF226" s="55"/>
      <c r="BTG226" s="55"/>
      <c r="BTH226" s="55"/>
      <c r="BTI226" s="55"/>
      <c r="BTJ226" s="55"/>
      <c r="BTK226" s="55"/>
      <c r="BTL226" s="55"/>
      <c r="BTM226" s="55"/>
      <c r="BTN226" s="55"/>
      <c r="BTO226" s="55"/>
      <c r="BTP226" s="55"/>
      <c r="BTQ226" s="55"/>
      <c r="BTR226" s="55"/>
      <c r="BTS226" s="55"/>
      <c r="BTT226" s="55"/>
      <c r="BTU226" s="55"/>
      <c r="BTV226" s="55"/>
      <c r="BTW226" s="55"/>
      <c r="BTX226" s="55"/>
      <c r="BTY226" s="55"/>
      <c r="BTZ226" s="55"/>
      <c r="BUA226" s="55"/>
      <c r="BUB226" s="55"/>
      <c r="BUC226" s="55"/>
      <c r="BUD226" s="55"/>
      <c r="BUE226" s="55"/>
      <c r="BUF226" s="55"/>
      <c r="BUG226" s="55"/>
      <c r="BUH226" s="55"/>
      <c r="BUI226" s="55"/>
      <c r="BUJ226" s="55"/>
      <c r="BUK226" s="55"/>
      <c r="BUL226" s="55"/>
      <c r="BUM226" s="55"/>
      <c r="BUN226" s="55"/>
      <c r="BUO226" s="55"/>
      <c r="BUP226" s="55"/>
      <c r="BUQ226" s="55"/>
      <c r="BUR226" s="55"/>
      <c r="BUS226" s="55"/>
      <c r="BUT226" s="55"/>
      <c r="BUU226" s="55"/>
      <c r="BUV226" s="55"/>
      <c r="BUW226" s="55"/>
      <c r="BUX226" s="55"/>
      <c r="BUY226" s="55"/>
      <c r="BUZ226" s="55"/>
      <c r="BVA226" s="55"/>
      <c r="BVB226" s="55"/>
      <c r="BVC226" s="55"/>
      <c r="BVD226" s="55"/>
      <c r="BVE226" s="55"/>
      <c r="BVF226" s="55"/>
      <c r="BVG226" s="55"/>
      <c r="BVH226" s="55"/>
      <c r="BVI226" s="55"/>
      <c r="BVJ226" s="55"/>
      <c r="BVK226" s="55"/>
      <c r="BVL226" s="55"/>
      <c r="BVM226" s="55"/>
      <c r="BVN226" s="55"/>
      <c r="BVO226" s="55"/>
      <c r="BVP226" s="55"/>
      <c r="BVQ226" s="55"/>
      <c r="BVR226" s="55"/>
      <c r="BVS226" s="55"/>
      <c r="BVT226" s="55"/>
      <c r="BVU226" s="55"/>
      <c r="BVV226" s="55"/>
      <c r="BVW226" s="55"/>
      <c r="BVX226" s="55"/>
      <c r="BVY226" s="55"/>
      <c r="BVZ226" s="55"/>
      <c r="BWA226" s="55"/>
      <c r="BWB226" s="55"/>
      <c r="BWC226" s="55"/>
      <c r="BWD226" s="55"/>
      <c r="BWE226" s="55"/>
      <c r="BWF226" s="55"/>
      <c r="BWG226" s="55"/>
      <c r="BWH226" s="55"/>
      <c r="BWI226" s="55"/>
      <c r="BWJ226" s="55"/>
      <c r="BWK226" s="55"/>
      <c r="BWL226" s="55"/>
      <c r="BWM226" s="55"/>
      <c r="BWN226" s="55"/>
      <c r="BWO226" s="55"/>
      <c r="BWP226" s="55"/>
      <c r="BWQ226" s="55"/>
      <c r="BWR226" s="55"/>
      <c r="BWS226" s="55"/>
      <c r="BWT226" s="55"/>
      <c r="BWU226" s="55"/>
      <c r="BWV226" s="55"/>
      <c r="BWW226" s="55"/>
      <c r="BWX226" s="55"/>
      <c r="BWY226" s="55"/>
      <c r="BWZ226" s="55"/>
      <c r="BXA226" s="55"/>
      <c r="BXB226" s="55"/>
      <c r="BXC226" s="55"/>
      <c r="BXD226" s="55"/>
      <c r="BXE226" s="55"/>
      <c r="BXF226" s="55"/>
      <c r="BXG226" s="55"/>
      <c r="BXH226" s="55"/>
      <c r="BXI226" s="55"/>
      <c r="BXJ226" s="55"/>
      <c r="BXK226" s="55"/>
      <c r="BXL226" s="55"/>
      <c r="BXM226" s="55"/>
      <c r="BXN226" s="55"/>
      <c r="BXO226" s="55"/>
      <c r="BXP226" s="55"/>
      <c r="BXQ226" s="55"/>
      <c r="BXR226" s="55"/>
      <c r="BXS226" s="55"/>
      <c r="BXT226" s="55"/>
      <c r="BXU226" s="55"/>
      <c r="BXV226" s="55"/>
      <c r="BXW226" s="55"/>
      <c r="BXX226" s="55"/>
      <c r="BXY226" s="55"/>
      <c r="BXZ226" s="55"/>
      <c r="BYA226" s="55"/>
      <c r="BYB226" s="55"/>
      <c r="BYC226" s="55"/>
      <c r="BYD226" s="55"/>
      <c r="BYE226" s="55"/>
      <c r="BYF226" s="55"/>
      <c r="BYG226" s="55"/>
      <c r="BYH226" s="55"/>
      <c r="BYI226" s="55"/>
      <c r="BYJ226" s="55"/>
      <c r="BYK226" s="55"/>
      <c r="BYL226" s="55"/>
      <c r="BYM226" s="55"/>
      <c r="BYN226" s="55"/>
      <c r="BYO226" s="55"/>
      <c r="BYP226" s="55"/>
      <c r="BYQ226" s="55"/>
      <c r="BYR226" s="55"/>
      <c r="BYS226" s="55"/>
      <c r="BYT226" s="55"/>
      <c r="BYU226" s="55"/>
      <c r="BYV226" s="55"/>
      <c r="BYW226" s="55"/>
      <c r="BYX226" s="55"/>
      <c r="BYY226" s="55"/>
      <c r="BYZ226" s="55"/>
      <c r="BZA226" s="55"/>
      <c r="BZB226" s="55"/>
      <c r="BZC226" s="55"/>
      <c r="BZD226" s="55"/>
      <c r="BZE226" s="55"/>
      <c r="BZF226" s="55"/>
      <c r="BZG226" s="55"/>
      <c r="BZH226" s="55"/>
      <c r="BZI226" s="55"/>
      <c r="BZJ226" s="55"/>
      <c r="BZK226" s="55"/>
      <c r="BZL226" s="55"/>
      <c r="BZM226" s="55"/>
      <c r="BZN226" s="55"/>
      <c r="BZO226" s="55"/>
      <c r="BZP226" s="55"/>
      <c r="BZQ226" s="55"/>
      <c r="BZR226" s="55"/>
      <c r="BZS226" s="55"/>
      <c r="BZT226" s="55"/>
      <c r="BZU226" s="55"/>
      <c r="BZV226" s="55"/>
      <c r="BZW226" s="55"/>
      <c r="BZX226" s="55"/>
      <c r="BZY226" s="55"/>
      <c r="BZZ226" s="55"/>
      <c r="CAA226" s="55"/>
      <c r="CAB226" s="55"/>
      <c r="CAC226" s="55"/>
      <c r="CAD226" s="55"/>
      <c r="CAE226" s="55"/>
      <c r="CAF226" s="55"/>
      <c r="CAG226" s="55"/>
      <c r="CAH226" s="55"/>
      <c r="CAI226" s="55"/>
      <c r="CAJ226" s="55"/>
      <c r="CAK226" s="55"/>
      <c r="CAL226" s="55"/>
      <c r="CAM226" s="55"/>
      <c r="CAN226" s="55"/>
      <c r="CAO226" s="55"/>
      <c r="CAP226" s="55"/>
      <c r="CAQ226" s="55"/>
      <c r="CAR226" s="55"/>
      <c r="CAS226" s="55"/>
      <c r="CAT226" s="55"/>
      <c r="CAU226" s="55"/>
      <c r="CAV226" s="55"/>
      <c r="CAW226" s="55"/>
      <c r="CAX226" s="55"/>
      <c r="CAY226" s="55"/>
      <c r="CAZ226" s="55"/>
      <c r="CBA226" s="55"/>
      <c r="CBB226" s="55"/>
      <c r="CBC226" s="55"/>
      <c r="CBD226" s="55"/>
      <c r="CBE226" s="55"/>
      <c r="CBF226" s="55"/>
      <c r="CBG226" s="55"/>
      <c r="CBH226" s="55"/>
      <c r="CBI226" s="55"/>
      <c r="CBJ226" s="55"/>
      <c r="CBK226" s="55"/>
      <c r="CBL226" s="55"/>
      <c r="CBM226" s="55"/>
      <c r="CBN226" s="55"/>
      <c r="CBO226" s="55"/>
      <c r="CBP226" s="55"/>
      <c r="CBQ226" s="55"/>
      <c r="CBR226" s="55"/>
      <c r="CBS226" s="55"/>
      <c r="CBT226" s="55"/>
      <c r="CBU226" s="55"/>
      <c r="CBV226" s="55"/>
      <c r="CBW226" s="55"/>
      <c r="CBX226" s="55"/>
      <c r="CBY226" s="55"/>
      <c r="CBZ226" s="55"/>
      <c r="CCA226" s="55"/>
      <c r="CCB226" s="55"/>
      <c r="CCC226" s="55"/>
      <c r="CCD226" s="55"/>
      <c r="CCE226" s="55"/>
      <c r="CCF226" s="55"/>
      <c r="CCG226" s="55"/>
      <c r="CCH226" s="55"/>
      <c r="CCI226" s="55"/>
      <c r="CCJ226" s="55"/>
      <c r="CCK226" s="55"/>
      <c r="CCL226" s="55"/>
      <c r="CCM226" s="55"/>
      <c r="CCN226" s="55"/>
      <c r="CCO226" s="55"/>
      <c r="CCP226" s="55"/>
      <c r="CCQ226" s="55"/>
      <c r="CCR226" s="55"/>
      <c r="CCS226" s="55"/>
      <c r="CCT226" s="55"/>
      <c r="CCU226" s="55"/>
      <c r="CCV226" s="55"/>
      <c r="CCW226" s="55"/>
      <c r="CCX226" s="55"/>
      <c r="CCY226" s="55"/>
      <c r="CCZ226" s="55"/>
      <c r="CDA226" s="55"/>
      <c r="CDB226" s="55"/>
      <c r="CDC226" s="55"/>
      <c r="CDD226" s="55"/>
      <c r="CDE226" s="55"/>
      <c r="CDF226" s="55"/>
      <c r="CDG226" s="55"/>
      <c r="CDH226" s="55"/>
      <c r="CDI226" s="55"/>
      <c r="CDJ226" s="55"/>
      <c r="CDK226" s="55"/>
      <c r="CDL226" s="55"/>
      <c r="CDM226" s="55"/>
      <c r="CDN226" s="55"/>
      <c r="CDO226" s="55"/>
      <c r="CDP226" s="55"/>
      <c r="CDQ226" s="55"/>
      <c r="CDR226" s="55"/>
      <c r="CDS226" s="55"/>
      <c r="CDT226" s="55"/>
      <c r="CDU226" s="55"/>
      <c r="CDV226" s="55"/>
      <c r="CDW226" s="55"/>
      <c r="CDX226" s="55"/>
      <c r="CDY226" s="55"/>
      <c r="CDZ226" s="55"/>
      <c r="CEA226" s="55"/>
      <c r="CEB226" s="55"/>
      <c r="CEC226" s="55"/>
      <c r="CED226" s="55"/>
      <c r="CEE226" s="55"/>
      <c r="CEF226" s="55"/>
      <c r="CEG226" s="55"/>
      <c r="CEH226" s="55"/>
      <c r="CEI226" s="55"/>
      <c r="CEJ226" s="55"/>
      <c r="CEK226" s="55"/>
      <c r="CEL226" s="55"/>
      <c r="CEM226" s="55"/>
      <c r="CEN226" s="55"/>
      <c r="CEO226" s="55"/>
      <c r="CEP226" s="55"/>
      <c r="CEQ226" s="55"/>
      <c r="CER226" s="55"/>
      <c r="CES226" s="55"/>
      <c r="CET226" s="55"/>
      <c r="CEU226" s="55"/>
      <c r="CEV226" s="55"/>
      <c r="CEW226" s="55"/>
      <c r="CEX226" s="55"/>
      <c r="CEY226" s="55"/>
      <c r="CEZ226" s="55"/>
      <c r="CFA226" s="55"/>
      <c r="CFB226" s="55"/>
      <c r="CFC226" s="55"/>
      <c r="CFD226" s="55"/>
      <c r="CFE226" s="55"/>
      <c r="CFF226" s="55"/>
      <c r="CFG226" s="55"/>
      <c r="CFH226" s="55"/>
      <c r="CFI226" s="55"/>
      <c r="CFJ226" s="55"/>
      <c r="CFK226" s="55"/>
      <c r="CFL226" s="55"/>
      <c r="CFM226" s="55"/>
      <c r="CFN226" s="55"/>
      <c r="CFO226" s="55"/>
      <c r="CFP226" s="55"/>
      <c r="CFQ226" s="55"/>
      <c r="CFR226" s="55"/>
      <c r="CFS226" s="55"/>
      <c r="CFT226" s="55"/>
      <c r="CFU226" s="55"/>
      <c r="CFV226" s="55"/>
      <c r="CFW226" s="55"/>
      <c r="CFX226" s="55"/>
      <c r="CFY226" s="55"/>
      <c r="CFZ226" s="55"/>
      <c r="CGA226" s="55"/>
      <c r="CGB226" s="55"/>
      <c r="CGC226" s="55"/>
      <c r="CGD226" s="55"/>
      <c r="CGE226" s="55"/>
      <c r="CGF226" s="55"/>
      <c r="CGG226" s="55"/>
      <c r="CGH226" s="55"/>
      <c r="CGI226" s="55"/>
      <c r="CGJ226" s="55"/>
      <c r="CGK226" s="55"/>
      <c r="CGL226" s="55"/>
      <c r="CGM226" s="55"/>
      <c r="CGN226" s="55"/>
      <c r="CGO226" s="55"/>
      <c r="CGP226" s="55"/>
      <c r="CGQ226" s="55"/>
      <c r="CGR226" s="55"/>
      <c r="CGS226" s="55"/>
      <c r="CGT226" s="55"/>
      <c r="CGU226" s="55"/>
      <c r="CGV226" s="55"/>
      <c r="CGW226" s="55"/>
      <c r="CGX226" s="55"/>
      <c r="CGY226" s="55"/>
      <c r="CGZ226" s="55"/>
      <c r="CHA226" s="55"/>
      <c r="CHB226" s="55"/>
      <c r="CHC226" s="55"/>
      <c r="CHD226" s="55"/>
      <c r="CHE226" s="55"/>
      <c r="CHF226" s="55"/>
      <c r="CHG226" s="55"/>
      <c r="CHH226" s="55"/>
      <c r="CHI226" s="55"/>
      <c r="CHJ226" s="55"/>
      <c r="CHK226" s="55"/>
      <c r="CHL226" s="55"/>
      <c r="CHM226" s="55"/>
      <c r="CHN226" s="55"/>
      <c r="CHO226" s="55"/>
      <c r="CHP226" s="55"/>
      <c r="CHQ226" s="55"/>
      <c r="CHR226" s="55"/>
      <c r="CHS226" s="55"/>
      <c r="CHT226" s="55"/>
      <c r="CHU226" s="55"/>
      <c r="CHV226" s="55"/>
      <c r="CHW226" s="55"/>
      <c r="CHX226" s="55"/>
      <c r="CHY226" s="55"/>
      <c r="CHZ226" s="55"/>
      <c r="CIA226" s="55"/>
      <c r="CIB226" s="55"/>
      <c r="CIC226" s="55"/>
      <c r="CID226" s="55"/>
      <c r="CIE226" s="55"/>
      <c r="CIF226" s="55"/>
      <c r="CIG226" s="55"/>
      <c r="CIH226" s="55"/>
      <c r="CII226" s="55"/>
      <c r="CIJ226" s="55"/>
      <c r="CIK226" s="55"/>
      <c r="CIL226" s="55"/>
      <c r="CIM226" s="55"/>
      <c r="CIN226" s="55"/>
      <c r="CIO226" s="55"/>
      <c r="CIP226" s="55"/>
      <c r="CIQ226" s="55"/>
      <c r="CIR226" s="55"/>
      <c r="CIS226" s="55"/>
      <c r="CIT226" s="55"/>
      <c r="CIU226" s="55"/>
      <c r="CIV226" s="55"/>
      <c r="CIW226" s="55"/>
      <c r="CIX226" s="55"/>
      <c r="CIY226" s="55"/>
      <c r="CIZ226" s="55"/>
      <c r="CJA226" s="55"/>
      <c r="CJB226" s="55"/>
      <c r="CJC226" s="55"/>
      <c r="CJD226" s="55"/>
      <c r="CJE226" s="55"/>
      <c r="CJF226" s="55"/>
      <c r="CJG226" s="55"/>
      <c r="CJH226" s="55"/>
      <c r="CJI226" s="55"/>
      <c r="CJJ226" s="55"/>
      <c r="CJK226" s="55"/>
      <c r="CJL226" s="55"/>
      <c r="CJM226" s="55"/>
      <c r="CJN226" s="55"/>
      <c r="CJO226" s="55"/>
      <c r="CJP226" s="55"/>
      <c r="CJQ226" s="55"/>
      <c r="CJR226" s="55"/>
      <c r="CJS226" s="55"/>
      <c r="CJT226" s="55"/>
      <c r="CJU226" s="55"/>
      <c r="CJV226" s="55"/>
      <c r="CJW226" s="55"/>
      <c r="CJX226" s="55"/>
      <c r="CJY226" s="55"/>
      <c r="CJZ226" s="55"/>
      <c r="CKA226" s="55"/>
      <c r="CKB226" s="55"/>
      <c r="CKC226" s="55"/>
      <c r="CKD226" s="55"/>
      <c r="CKE226" s="55"/>
      <c r="CKF226" s="55"/>
      <c r="CKG226" s="55"/>
      <c r="CKH226" s="55"/>
      <c r="CKI226" s="55"/>
      <c r="CKJ226" s="55"/>
      <c r="CKK226" s="55"/>
      <c r="CKL226" s="55"/>
      <c r="CKM226" s="55"/>
      <c r="CKN226" s="55"/>
      <c r="CKO226" s="55"/>
      <c r="CKP226" s="55"/>
      <c r="CKQ226" s="55"/>
      <c r="CKR226" s="55"/>
      <c r="CKS226" s="55"/>
      <c r="CKT226" s="55"/>
      <c r="CKU226" s="55"/>
      <c r="CKV226" s="55"/>
      <c r="CKW226" s="55"/>
      <c r="CKX226" s="55"/>
      <c r="CKY226" s="55"/>
      <c r="CKZ226" s="55"/>
      <c r="CLA226" s="55"/>
      <c r="CLB226" s="55"/>
      <c r="CLC226" s="55"/>
      <c r="CLD226" s="55"/>
      <c r="CLE226" s="55"/>
      <c r="CLF226" s="55"/>
      <c r="CLG226" s="55"/>
      <c r="CLH226" s="55"/>
      <c r="CLI226" s="55"/>
      <c r="CLJ226" s="55"/>
      <c r="CLK226" s="55"/>
      <c r="CLL226" s="55"/>
      <c r="CLM226" s="55"/>
      <c r="CLN226" s="55"/>
      <c r="CLO226" s="55"/>
      <c r="CLP226" s="55"/>
      <c r="CLQ226" s="55"/>
      <c r="CLR226" s="55"/>
      <c r="CLS226" s="55"/>
      <c r="CLT226" s="55"/>
      <c r="CLU226" s="55"/>
      <c r="CLV226" s="55"/>
      <c r="CLW226" s="55"/>
      <c r="CLX226" s="55"/>
      <c r="CLY226" s="55"/>
      <c r="CLZ226" s="55"/>
      <c r="CMA226" s="55"/>
      <c r="CMB226" s="55"/>
      <c r="CMC226" s="55"/>
      <c r="CMD226" s="55"/>
      <c r="CME226" s="55"/>
      <c r="CMF226" s="55"/>
      <c r="CMG226" s="55"/>
      <c r="CMH226" s="55"/>
      <c r="CMI226" s="55"/>
      <c r="CMJ226" s="55"/>
      <c r="CMK226" s="55"/>
      <c r="CML226" s="55"/>
      <c r="CMM226" s="55"/>
      <c r="CMN226" s="55"/>
      <c r="CMO226" s="55"/>
      <c r="CMP226" s="55"/>
      <c r="CMQ226" s="55"/>
      <c r="CMR226" s="55"/>
      <c r="CMS226" s="55"/>
      <c r="CMT226" s="55"/>
      <c r="CMU226" s="55"/>
      <c r="CMV226" s="55"/>
      <c r="CMW226" s="55"/>
      <c r="CMX226" s="55"/>
      <c r="CMY226" s="55"/>
      <c r="CMZ226" s="55"/>
      <c r="CNA226" s="55"/>
      <c r="CNB226" s="55"/>
      <c r="CNC226" s="55"/>
      <c r="CND226" s="55"/>
      <c r="CNE226" s="55"/>
      <c r="CNF226" s="55"/>
      <c r="CNG226" s="55"/>
      <c r="CNH226" s="55"/>
      <c r="CNI226" s="55"/>
      <c r="CNJ226" s="55"/>
      <c r="CNK226" s="55"/>
      <c r="CNL226" s="55"/>
      <c r="CNM226" s="55"/>
      <c r="CNN226" s="55"/>
      <c r="CNO226" s="55"/>
      <c r="CNP226" s="55"/>
      <c r="CNQ226" s="55"/>
      <c r="CNR226" s="55"/>
      <c r="CNS226" s="55"/>
      <c r="CNT226" s="55"/>
      <c r="CNU226" s="55"/>
      <c r="CNV226" s="55"/>
      <c r="CNW226" s="55"/>
      <c r="CNX226" s="55"/>
      <c r="CNY226" s="55"/>
      <c r="CNZ226" s="55"/>
      <c r="COA226" s="55"/>
      <c r="COB226" s="55"/>
      <c r="COC226" s="55"/>
      <c r="COD226" s="55"/>
      <c r="COE226" s="55"/>
      <c r="COF226" s="55"/>
      <c r="COG226" s="55"/>
      <c r="COH226" s="55"/>
      <c r="COI226" s="55"/>
      <c r="COJ226" s="55"/>
      <c r="COK226" s="55"/>
      <c r="COL226" s="55"/>
      <c r="COM226" s="55"/>
      <c r="CON226" s="55"/>
      <c r="COO226" s="55"/>
      <c r="COP226" s="55"/>
      <c r="COQ226" s="55"/>
      <c r="COR226" s="55"/>
      <c r="COS226" s="55"/>
      <c r="COT226" s="55"/>
      <c r="COU226" s="55"/>
      <c r="COV226" s="55"/>
      <c r="COW226" s="55"/>
      <c r="COX226" s="55"/>
      <c r="COY226" s="55"/>
      <c r="COZ226" s="55"/>
      <c r="CPA226" s="55"/>
      <c r="CPB226" s="55"/>
      <c r="CPC226" s="55"/>
      <c r="CPD226" s="55"/>
      <c r="CPE226" s="55"/>
      <c r="CPF226" s="55"/>
      <c r="CPG226" s="55"/>
      <c r="CPH226" s="55"/>
      <c r="CPI226" s="55"/>
      <c r="CPJ226" s="55"/>
      <c r="CPK226" s="55"/>
      <c r="CPL226" s="55"/>
      <c r="CPM226" s="55"/>
      <c r="CPN226" s="55"/>
      <c r="CPO226" s="55"/>
      <c r="CPP226" s="55"/>
      <c r="CPQ226" s="55"/>
      <c r="CPR226" s="55"/>
      <c r="CPS226" s="55"/>
      <c r="CPT226" s="55"/>
      <c r="CPU226" s="55"/>
      <c r="CPV226" s="55"/>
      <c r="CPW226" s="55"/>
      <c r="CPX226" s="55"/>
      <c r="CPY226" s="55"/>
      <c r="CPZ226" s="55"/>
      <c r="CQA226" s="55"/>
      <c r="CQB226" s="55"/>
      <c r="CQC226" s="55"/>
      <c r="CQD226" s="55"/>
      <c r="CQE226" s="55"/>
      <c r="CQF226" s="55"/>
      <c r="CQG226" s="55"/>
      <c r="CQH226" s="55"/>
      <c r="CQI226" s="55"/>
      <c r="CQJ226" s="55"/>
      <c r="CQK226" s="55"/>
      <c r="CQL226" s="55"/>
      <c r="CQM226" s="55"/>
      <c r="CQN226" s="55"/>
      <c r="CQO226" s="55"/>
      <c r="CQP226" s="55"/>
      <c r="CQQ226" s="55"/>
      <c r="CQR226" s="55"/>
      <c r="CQS226" s="55"/>
      <c r="CQT226" s="55"/>
      <c r="CQU226" s="55"/>
      <c r="CQV226" s="55"/>
      <c r="CQW226" s="55"/>
      <c r="CQX226" s="55"/>
      <c r="CQY226" s="55"/>
      <c r="CQZ226" s="55"/>
      <c r="CRA226" s="55"/>
      <c r="CRB226" s="55"/>
      <c r="CRC226" s="55"/>
      <c r="CRD226" s="55"/>
      <c r="CRE226" s="55"/>
      <c r="CRF226" s="55"/>
      <c r="CRG226" s="55"/>
      <c r="CRH226" s="55"/>
      <c r="CRI226" s="55"/>
      <c r="CRJ226" s="55"/>
      <c r="CRK226" s="55"/>
      <c r="CRL226" s="55"/>
      <c r="CRM226" s="55"/>
      <c r="CRN226" s="55"/>
      <c r="CRO226" s="55"/>
      <c r="CRP226" s="55"/>
      <c r="CRQ226" s="55"/>
      <c r="CRR226" s="55"/>
      <c r="CRS226" s="55"/>
      <c r="CRT226" s="55"/>
      <c r="CRU226" s="55"/>
      <c r="CRV226" s="55"/>
      <c r="CRW226" s="55"/>
      <c r="CRX226" s="55"/>
      <c r="CRY226" s="55"/>
      <c r="CRZ226" s="55"/>
      <c r="CSA226" s="55"/>
      <c r="CSB226" s="55"/>
      <c r="CSC226" s="55"/>
      <c r="CSD226" s="55"/>
      <c r="CSE226" s="55"/>
      <c r="CSF226" s="55"/>
      <c r="CSG226" s="55"/>
      <c r="CSH226" s="55"/>
      <c r="CSI226" s="55"/>
      <c r="CSJ226" s="55"/>
      <c r="CSK226" s="55"/>
      <c r="CSL226" s="55"/>
      <c r="CSM226" s="55"/>
      <c r="CSN226" s="55"/>
      <c r="CSO226" s="55"/>
      <c r="CSP226" s="55"/>
      <c r="CSQ226" s="55"/>
      <c r="CSR226" s="55"/>
      <c r="CSS226" s="55"/>
      <c r="CST226" s="55"/>
      <c r="CSU226" s="55"/>
      <c r="CSV226" s="55"/>
      <c r="CSW226" s="55"/>
      <c r="CSX226" s="55"/>
      <c r="CSY226" s="55"/>
      <c r="CSZ226" s="55"/>
      <c r="CTA226" s="55"/>
      <c r="CTB226" s="55"/>
      <c r="CTC226" s="55"/>
      <c r="CTD226" s="55"/>
      <c r="CTE226" s="55"/>
      <c r="CTF226" s="55"/>
      <c r="CTG226" s="55"/>
      <c r="CTH226" s="55"/>
      <c r="CTI226" s="55"/>
      <c r="CTJ226" s="55"/>
      <c r="CTK226" s="55"/>
      <c r="CTL226" s="55"/>
      <c r="CTM226" s="55"/>
      <c r="CTN226" s="55"/>
      <c r="CTO226" s="55"/>
      <c r="CTP226" s="55"/>
      <c r="CTQ226" s="55"/>
      <c r="CTR226" s="55"/>
      <c r="CTS226" s="55"/>
      <c r="CTT226" s="55"/>
      <c r="CTU226" s="55"/>
      <c r="CTV226" s="55"/>
      <c r="CTW226" s="55"/>
      <c r="CTX226" s="55"/>
      <c r="CTY226" s="55"/>
      <c r="CTZ226" s="55"/>
      <c r="CUA226" s="55"/>
      <c r="CUB226" s="55"/>
      <c r="CUC226" s="55"/>
      <c r="CUD226" s="55"/>
      <c r="CUE226" s="55"/>
      <c r="CUF226" s="55"/>
      <c r="CUG226" s="55"/>
      <c r="CUH226" s="55"/>
      <c r="CUI226" s="55"/>
      <c r="CUJ226" s="55"/>
      <c r="CUK226" s="55"/>
      <c r="CUL226" s="55"/>
      <c r="CUM226" s="55"/>
      <c r="CUN226" s="55"/>
      <c r="CUO226" s="55"/>
      <c r="CUP226" s="55"/>
      <c r="CUQ226" s="55"/>
      <c r="CUR226" s="55"/>
      <c r="CUS226" s="55"/>
      <c r="CUT226" s="55"/>
      <c r="CUU226" s="55"/>
      <c r="CUV226" s="55"/>
      <c r="CUW226" s="55"/>
      <c r="CUX226" s="55"/>
      <c r="CUY226" s="55"/>
      <c r="CUZ226" s="55"/>
      <c r="CVA226" s="55"/>
      <c r="CVB226" s="55"/>
      <c r="CVC226" s="55"/>
      <c r="CVD226" s="55"/>
      <c r="CVE226" s="55"/>
      <c r="CVF226" s="55"/>
      <c r="CVG226" s="55"/>
      <c r="CVH226" s="55"/>
      <c r="CVI226" s="55"/>
      <c r="CVJ226" s="55"/>
      <c r="CVK226" s="55"/>
      <c r="CVL226" s="55"/>
      <c r="CVM226" s="55"/>
      <c r="CVN226" s="55"/>
      <c r="CVO226" s="55"/>
      <c r="CVP226" s="55"/>
      <c r="CVQ226" s="55"/>
      <c r="CVR226" s="55"/>
      <c r="CVS226" s="55"/>
      <c r="CVT226" s="55"/>
      <c r="CVU226" s="55"/>
      <c r="CVV226" s="55"/>
      <c r="CVW226" s="55"/>
      <c r="CVX226" s="55"/>
      <c r="CVY226" s="55"/>
      <c r="CVZ226" s="55"/>
      <c r="CWA226" s="55"/>
      <c r="CWB226" s="55"/>
      <c r="CWC226" s="55"/>
      <c r="CWD226" s="55"/>
      <c r="CWE226" s="55"/>
      <c r="CWF226" s="55"/>
      <c r="CWG226" s="55"/>
      <c r="CWH226" s="55"/>
      <c r="CWI226" s="55"/>
      <c r="CWJ226" s="55"/>
      <c r="CWK226" s="55"/>
      <c r="CWL226" s="55"/>
      <c r="CWM226" s="55"/>
      <c r="CWN226" s="55"/>
      <c r="CWO226" s="55"/>
      <c r="CWP226" s="55"/>
      <c r="CWQ226" s="55"/>
      <c r="CWR226" s="55"/>
      <c r="CWS226" s="55"/>
      <c r="CWT226" s="55"/>
      <c r="CWU226" s="55"/>
      <c r="CWV226" s="55"/>
      <c r="CWW226" s="55"/>
      <c r="CWX226" s="55"/>
      <c r="CWY226" s="55"/>
      <c r="CWZ226" s="55"/>
      <c r="CXA226" s="55"/>
      <c r="CXB226" s="55"/>
      <c r="CXC226" s="55"/>
      <c r="CXD226" s="55"/>
      <c r="CXE226" s="55"/>
      <c r="CXF226" s="55"/>
      <c r="CXG226" s="55"/>
      <c r="CXH226" s="55"/>
      <c r="CXI226" s="55"/>
      <c r="CXJ226" s="55"/>
      <c r="CXK226" s="55"/>
      <c r="CXL226" s="55"/>
      <c r="CXM226" s="55"/>
      <c r="CXN226" s="55"/>
      <c r="CXO226" s="55"/>
      <c r="CXP226" s="55"/>
      <c r="CXQ226" s="55"/>
      <c r="CXR226" s="55"/>
      <c r="CXS226" s="55"/>
      <c r="CXT226" s="55"/>
      <c r="CXU226" s="55"/>
      <c r="CXV226" s="55"/>
      <c r="CXW226" s="55"/>
      <c r="CXX226" s="55"/>
      <c r="CXY226" s="55"/>
      <c r="CXZ226" s="55"/>
      <c r="CYA226" s="55"/>
      <c r="CYB226" s="55"/>
      <c r="CYC226" s="55"/>
      <c r="CYD226" s="55"/>
      <c r="CYE226" s="55"/>
      <c r="CYF226" s="55"/>
      <c r="CYG226" s="55"/>
      <c r="CYH226" s="55"/>
      <c r="CYI226" s="55"/>
      <c r="CYJ226" s="55"/>
      <c r="CYK226" s="55"/>
      <c r="CYL226" s="55"/>
      <c r="CYM226" s="55"/>
      <c r="CYN226" s="55"/>
      <c r="CYO226" s="55"/>
      <c r="CYP226" s="55"/>
      <c r="CYQ226" s="55"/>
      <c r="CYR226" s="55"/>
      <c r="CYS226" s="55"/>
      <c r="CYT226" s="55"/>
      <c r="CYU226" s="55"/>
      <c r="CYV226" s="55"/>
      <c r="CYW226" s="55"/>
      <c r="CYX226" s="55"/>
      <c r="CYY226" s="55"/>
      <c r="CYZ226" s="55"/>
      <c r="CZA226" s="55"/>
      <c r="CZB226" s="55"/>
      <c r="CZC226" s="55"/>
      <c r="CZD226" s="55"/>
      <c r="CZE226" s="55"/>
      <c r="CZF226" s="55"/>
      <c r="CZG226" s="55"/>
      <c r="CZH226" s="55"/>
      <c r="CZI226" s="55"/>
      <c r="CZJ226" s="55"/>
      <c r="CZK226" s="55"/>
      <c r="CZL226" s="55"/>
      <c r="CZM226" s="55"/>
      <c r="CZN226" s="55"/>
      <c r="CZO226" s="55"/>
      <c r="CZP226" s="55"/>
      <c r="CZQ226" s="55"/>
      <c r="CZR226" s="55"/>
      <c r="CZS226" s="55"/>
      <c r="CZT226" s="55"/>
      <c r="CZU226" s="55"/>
      <c r="CZV226" s="55"/>
      <c r="CZW226" s="55"/>
      <c r="CZX226" s="55"/>
      <c r="CZY226" s="55"/>
      <c r="CZZ226" s="55"/>
      <c r="DAA226" s="55"/>
      <c r="DAB226" s="55"/>
      <c r="DAC226" s="55"/>
      <c r="DAD226" s="55"/>
      <c r="DAE226" s="55"/>
      <c r="DAF226" s="55"/>
      <c r="DAG226" s="55"/>
      <c r="DAH226" s="55"/>
      <c r="DAI226" s="55"/>
      <c r="DAJ226" s="55"/>
      <c r="DAK226" s="55"/>
      <c r="DAL226" s="55"/>
      <c r="DAM226" s="55"/>
      <c r="DAN226" s="55"/>
      <c r="DAO226" s="55"/>
      <c r="DAP226" s="55"/>
      <c r="DAQ226" s="55"/>
      <c r="DAR226" s="55"/>
      <c r="DAS226" s="55"/>
      <c r="DAT226" s="55"/>
      <c r="DAU226" s="55"/>
      <c r="DAV226" s="55"/>
      <c r="DAW226" s="55"/>
      <c r="DAX226" s="55"/>
      <c r="DAY226" s="55"/>
      <c r="DAZ226" s="55"/>
      <c r="DBA226" s="55"/>
      <c r="DBB226" s="55"/>
      <c r="DBC226" s="55"/>
      <c r="DBD226" s="55"/>
      <c r="DBE226" s="55"/>
      <c r="DBF226" s="55"/>
      <c r="DBG226" s="55"/>
      <c r="DBH226" s="55"/>
      <c r="DBI226" s="55"/>
      <c r="DBJ226" s="55"/>
      <c r="DBK226" s="55"/>
      <c r="DBL226" s="55"/>
      <c r="DBM226" s="55"/>
      <c r="DBN226" s="55"/>
      <c r="DBO226" s="55"/>
      <c r="DBP226" s="55"/>
      <c r="DBQ226" s="55"/>
      <c r="DBR226" s="55"/>
      <c r="DBS226" s="55"/>
      <c r="DBT226" s="55"/>
      <c r="DBU226" s="55"/>
      <c r="DBV226" s="55"/>
      <c r="DBW226" s="55"/>
      <c r="DBX226" s="55"/>
      <c r="DBY226" s="55"/>
      <c r="DBZ226" s="55"/>
      <c r="DCA226" s="55"/>
      <c r="DCB226" s="55"/>
      <c r="DCC226" s="55"/>
      <c r="DCD226" s="55"/>
      <c r="DCE226" s="55"/>
      <c r="DCF226" s="55"/>
      <c r="DCG226" s="55"/>
      <c r="DCH226" s="55"/>
      <c r="DCI226" s="55"/>
      <c r="DCJ226" s="55"/>
      <c r="DCK226" s="55"/>
      <c r="DCL226" s="55"/>
      <c r="DCM226" s="55"/>
      <c r="DCN226" s="55"/>
      <c r="DCO226" s="55"/>
      <c r="DCP226" s="55"/>
      <c r="DCQ226" s="55"/>
      <c r="DCR226" s="55"/>
      <c r="DCS226" s="55"/>
      <c r="DCT226" s="55"/>
      <c r="DCU226" s="55"/>
      <c r="DCV226" s="55"/>
      <c r="DCW226" s="55"/>
      <c r="DCX226" s="55"/>
      <c r="DCY226" s="55"/>
      <c r="DCZ226" s="55"/>
      <c r="DDA226" s="55"/>
      <c r="DDB226" s="55"/>
      <c r="DDC226" s="55"/>
      <c r="DDD226" s="55"/>
      <c r="DDE226" s="55"/>
      <c r="DDF226" s="55"/>
      <c r="DDG226" s="55"/>
      <c r="DDH226" s="55"/>
      <c r="DDI226" s="55"/>
      <c r="DDJ226" s="55"/>
      <c r="DDK226" s="55"/>
      <c r="DDL226" s="55"/>
      <c r="DDM226" s="55"/>
      <c r="DDN226" s="55"/>
      <c r="DDO226" s="55"/>
      <c r="DDP226" s="55"/>
      <c r="DDQ226" s="55"/>
      <c r="DDR226" s="55"/>
      <c r="DDS226" s="55"/>
      <c r="DDT226" s="55"/>
      <c r="DDU226" s="55"/>
      <c r="DDV226" s="55"/>
      <c r="DDW226" s="55"/>
      <c r="DDX226" s="55"/>
      <c r="DDY226" s="55"/>
      <c r="DDZ226" s="55"/>
      <c r="DEA226" s="55"/>
      <c r="DEB226" s="55"/>
      <c r="DEC226" s="55"/>
      <c r="DED226" s="55"/>
      <c r="DEE226" s="55"/>
      <c r="DEF226" s="55"/>
      <c r="DEG226" s="55"/>
      <c r="DEH226" s="55"/>
      <c r="DEI226" s="55"/>
      <c r="DEJ226" s="55"/>
      <c r="DEK226" s="55"/>
      <c r="DEL226" s="55"/>
      <c r="DEM226" s="55"/>
      <c r="DEN226" s="55"/>
      <c r="DEO226" s="55"/>
      <c r="DEP226" s="55"/>
      <c r="DEQ226" s="55"/>
      <c r="DER226" s="55"/>
      <c r="DES226" s="55"/>
      <c r="DET226" s="55"/>
      <c r="DEU226" s="55"/>
      <c r="DEV226" s="55"/>
      <c r="DEW226" s="55"/>
      <c r="DEX226" s="55"/>
      <c r="DEY226" s="55"/>
      <c r="DEZ226" s="55"/>
      <c r="DFA226" s="55"/>
      <c r="DFB226" s="55"/>
      <c r="DFC226" s="55"/>
      <c r="DFD226" s="55"/>
      <c r="DFE226" s="55"/>
      <c r="DFF226" s="55"/>
      <c r="DFG226" s="55"/>
      <c r="DFH226" s="55"/>
      <c r="DFI226" s="55"/>
      <c r="DFJ226" s="55"/>
      <c r="DFK226" s="55"/>
      <c r="DFL226" s="55"/>
      <c r="DFM226" s="55"/>
      <c r="DFN226" s="55"/>
      <c r="DFO226" s="55"/>
      <c r="DFP226" s="55"/>
      <c r="DFQ226" s="55"/>
      <c r="DFR226" s="55"/>
      <c r="DFS226" s="55"/>
      <c r="DFT226" s="55"/>
      <c r="DFU226" s="55"/>
      <c r="DFV226" s="55"/>
      <c r="DFW226" s="55"/>
      <c r="DFX226" s="55"/>
      <c r="DFY226" s="55"/>
      <c r="DFZ226" s="55"/>
      <c r="DGA226" s="55"/>
      <c r="DGB226" s="55"/>
      <c r="DGC226" s="55"/>
      <c r="DGD226" s="55"/>
      <c r="DGE226" s="55"/>
      <c r="DGF226" s="55"/>
      <c r="DGG226" s="55"/>
      <c r="DGH226" s="55"/>
      <c r="DGI226" s="55"/>
      <c r="DGJ226" s="55"/>
      <c r="DGK226" s="55"/>
      <c r="DGL226" s="55"/>
      <c r="DGM226" s="55"/>
      <c r="DGN226" s="55"/>
      <c r="DGO226" s="55"/>
      <c r="DGP226" s="55"/>
      <c r="DGQ226" s="55"/>
      <c r="DGR226" s="55"/>
      <c r="DGS226" s="55"/>
      <c r="DGT226" s="55"/>
      <c r="DGU226" s="55"/>
      <c r="DGV226" s="55"/>
      <c r="DGW226" s="55"/>
      <c r="DGX226" s="55"/>
      <c r="DGY226" s="55"/>
      <c r="DGZ226" s="55"/>
      <c r="DHA226" s="55"/>
      <c r="DHB226" s="55"/>
      <c r="DHC226" s="55"/>
      <c r="DHD226" s="55"/>
      <c r="DHE226" s="55"/>
      <c r="DHF226" s="55"/>
      <c r="DHG226" s="55"/>
      <c r="DHH226" s="55"/>
      <c r="DHI226" s="55"/>
      <c r="DHJ226" s="55"/>
      <c r="DHK226" s="55"/>
      <c r="DHL226" s="55"/>
      <c r="DHM226" s="55"/>
      <c r="DHN226" s="55"/>
      <c r="DHO226" s="55"/>
      <c r="DHP226" s="55"/>
      <c r="DHQ226" s="55"/>
      <c r="DHR226" s="55"/>
      <c r="DHS226" s="55"/>
      <c r="DHT226" s="55"/>
      <c r="DHU226" s="55"/>
      <c r="DHV226" s="55"/>
      <c r="DHW226" s="55"/>
      <c r="DHX226" s="55"/>
      <c r="DHY226" s="55"/>
      <c r="DHZ226" s="55"/>
      <c r="DIA226" s="55"/>
      <c r="DIB226" s="55"/>
      <c r="DIC226" s="55"/>
      <c r="DID226" s="55"/>
      <c r="DIE226" s="55"/>
      <c r="DIF226" s="55"/>
      <c r="DIG226" s="55"/>
      <c r="DIH226" s="55"/>
      <c r="DII226" s="55"/>
      <c r="DIJ226" s="55"/>
      <c r="DIK226" s="55"/>
      <c r="DIL226" s="55"/>
      <c r="DIM226" s="55"/>
      <c r="DIN226" s="55"/>
      <c r="DIO226" s="55"/>
      <c r="DIP226" s="55"/>
      <c r="DIQ226" s="55"/>
      <c r="DIR226" s="55"/>
      <c r="DIS226" s="55"/>
      <c r="DIT226" s="55"/>
      <c r="DIU226" s="55"/>
      <c r="DIV226" s="55"/>
      <c r="DIW226" s="55"/>
      <c r="DIX226" s="55"/>
      <c r="DIY226" s="55"/>
      <c r="DIZ226" s="55"/>
      <c r="DJA226" s="55"/>
      <c r="DJB226" s="55"/>
      <c r="DJC226" s="55"/>
      <c r="DJD226" s="55"/>
      <c r="DJE226" s="55"/>
      <c r="DJF226" s="55"/>
      <c r="DJG226" s="55"/>
      <c r="DJH226" s="55"/>
      <c r="DJI226" s="55"/>
      <c r="DJJ226" s="55"/>
      <c r="DJK226" s="55"/>
      <c r="DJL226" s="55"/>
      <c r="DJM226" s="55"/>
      <c r="DJN226" s="55"/>
      <c r="DJO226" s="55"/>
      <c r="DJP226" s="55"/>
      <c r="DJQ226" s="55"/>
      <c r="DJR226" s="55"/>
      <c r="DJS226" s="55"/>
      <c r="DJT226" s="55"/>
      <c r="DJU226" s="55"/>
      <c r="DJV226" s="55"/>
      <c r="DJW226" s="55"/>
      <c r="DJX226" s="55"/>
      <c r="DJY226" s="55"/>
      <c r="DJZ226" s="55"/>
      <c r="DKA226" s="55"/>
      <c r="DKB226" s="55"/>
      <c r="DKC226" s="55"/>
      <c r="DKD226" s="55"/>
      <c r="DKE226" s="55"/>
      <c r="DKF226" s="55"/>
      <c r="DKG226" s="55"/>
      <c r="DKH226" s="55"/>
      <c r="DKI226" s="55"/>
      <c r="DKJ226" s="55"/>
      <c r="DKK226" s="55"/>
      <c r="DKL226" s="55"/>
      <c r="DKM226" s="55"/>
      <c r="DKN226" s="55"/>
      <c r="DKO226" s="55"/>
      <c r="DKP226" s="55"/>
      <c r="DKQ226" s="55"/>
      <c r="DKR226" s="55"/>
      <c r="DKS226" s="55"/>
      <c r="DKT226" s="55"/>
      <c r="DKU226" s="55"/>
      <c r="DKV226" s="55"/>
      <c r="DKW226" s="55"/>
      <c r="DKX226" s="55"/>
      <c r="DKY226" s="55"/>
      <c r="DKZ226" s="55"/>
      <c r="DLA226" s="55"/>
      <c r="DLB226" s="55"/>
      <c r="DLC226" s="55"/>
      <c r="DLD226" s="55"/>
      <c r="DLE226" s="55"/>
      <c r="DLF226" s="55"/>
      <c r="DLG226" s="55"/>
      <c r="DLH226" s="55"/>
      <c r="DLI226" s="55"/>
      <c r="DLJ226" s="55"/>
      <c r="DLK226" s="55"/>
      <c r="DLL226" s="55"/>
      <c r="DLM226" s="55"/>
      <c r="DLN226" s="55"/>
      <c r="DLO226" s="55"/>
      <c r="DLP226" s="55"/>
      <c r="DLQ226" s="55"/>
      <c r="DLR226" s="55"/>
      <c r="DLS226" s="55"/>
      <c r="DLT226" s="55"/>
      <c r="DLU226" s="55"/>
      <c r="DLV226" s="55"/>
      <c r="DLW226" s="55"/>
      <c r="DLX226" s="55"/>
      <c r="DLY226" s="55"/>
      <c r="DLZ226" s="55"/>
      <c r="DMA226" s="55"/>
      <c r="DMB226" s="55"/>
      <c r="DMC226" s="55"/>
      <c r="DMD226" s="55"/>
      <c r="DME226" s="55"/>
      <c r="DMF226" s="55"/>
      <c r="DMG226" s="55"/>
      <c r="DMH226" s="55"/>
      <c r="DMI226" s="55"/>
      <c r="DMJ226" s="55"/>
      <c r="DMK226" s="55"/>
      <c r="DML226" s="55"/>
      <c r="DMM226" s="55"/>
      <c r="DMN226" s="55"/>
      <c r="DMO226" s="55"/>
      <c r="DMP226" s="55"/>
      <c r="DMQ226" s="55"/>
      <c r="DMR226" s="55"/>
      <c r="DMS226" s="55"/>
      <c r="DMT226" s="55"/>
      <c r="DMU226" s="55"/>
      <c r="DMV226" s="55"/>
      <c r="DMW226" s="55"/>
      <c r="DMX226" s="55"/>
      <c r="DMY226" s="55"/>
      <c r="DMZ226" s="55"/>
      <c r="DNA226" s="55"/>
      <c r="DNB226" s="55"/>
      <c r="DNC226" s="55"/>
      <c r="DND226" s="55"/>
      <c r="DNE226" s="55"/>
      <c r="DNF226" s="55"/>
      <c r="DNG226" s="55"/>
      <c r="DNH226" s="55"/>
      <c r="DNI226" s="55"/>
      <c r="DNJ226" s="55"/>
      <c r="DNK226" s="55"/>
      <c r="DNL226" s="55"/>
      <c r="DNM226" s="55"/>
      <c r="DNN226" s="55"/>
      <c r="DNO226" s="55"/>
      <c r="DNP226" s="55"/>
      <c r="DNQ226" s="55"/>
      <c r="DNR226" s="55"/>
      <c r="DNS226" s="55"/>
      <c r="DNT226" s="55"/>
      <c r="DNU226" s="55"/>
      <c r="DNV226" s="55"/>
      <c r="DNW226" s="55"/>
      <c r="DNX226" s="55"/>
      <c r="DNY226" s="55"/>
      <c r="DNZ226" s="55"/>
      <c r="DOA226" s="55"/>
      <c r="DOB226" s="55"/>
      <c r="DOC226" s="55"/>
      <c r="DOD226" s="55"/>
      <c r="DOE226" s="55"/>
      <c r="DOF226" s="55"/>
      <c r="DOG226" s="55"/>
      <c r="DOH226" s="55"/>
      <c r="DOI226" s="55"/>
      <c r="DOJ226" s="55"/>
      <c r="DOK226" s="55"/>
      <c r="DOL226" s="55"/>
      <c r="DOM226" s="55"/>
      <c r="DON226" s="55"/>
      <c r="DOO226" s="55"/>
      <c r="DOP226" s="55"/>
      <c r="DOQ226" s="55"/>
      <c r="DOR226" s="55"/>
      <c r="DOS226" s="55"/>
      <c r="DOT226" s="55"/>
      <c r="DOU226" s="55"/>
      <c r="DOV226" s="55"/>
      <c r="DOW226" s="55"/>
      <c r="DOX226" s="55"/>
      <c r="DOY226" s="55"/>
      <c r="DOZ226" s="55"/>
      <c r="DPA226" s="55"/>
      <c r="DPB226" s="55"/>
      <c r="DPC226" s="55"/>
      <c r="DPD226" s="55"/>
      <c r="DPE226" s="55"/>
      <c r="DPF226" s="55"/>
      <c r="DPG226" s="55"/>
      <c r="DPH226" s="55"/>
      <c r="DPI226" s="55"/>
      <c r="DPJ226" s="55"/>
      <c r="DPK226" s="55"/>
      <c r="DPL226" s="55"/>
      <c r="DPM226" s="55"/>
      <c r="DPN226" s="55"/>
      <c r="DPO226" s="55"/>
      <c r="DPP226" s="55"/>
      <c r="DPQ226" s="55"/>
      <c r="DPR226" s="55"/>
      <c r="DPS226" s="55"/>
      <c r="DPT226" s="55"/>
      <c r="DPU226" s="55"/>
      <c r="DPV226" s="55"/>
      <c r="DPW226" s="55"/>
      <c r="DPX226" s="55"/>
      <c r="DPY226" s="55"/>
      <c r="DPZ226" s="55"/>
      <c r="DQA226" s="55"/>
      <c r="DQB226" s="55"/>
      <c r="DQC226" s="55"/>
      <c r="DQD226" s="55"/>
      <c r="DQE226" s="55"/>
      <c r="DQF226" s="55"/>
      <c r="DQG226" s="55"/>
      <c r="DQH226" s="55"/>
      <c r="DQI226" s="55"/>
      <c r="DQJ226" s="55"/>
      <c r="DQK226" s="55"/>
      <c r="DQL226" s="55"/>
      <c r="DQM226" s="55"/>
      <c r="DQN226" s="55"/>
      <c r="DQO226" s="55"/>
      <c r="DQP226" s="55"/>
      <c r="DQQ226" s="55"/>
      <c r="DQR226" s="55"/>
      <c r="DQS226" s="55"/>
      <c r="DQT226" s="55"/>
      <c r="DQU226" s="55"/>
      <c r="DQV226" s="55"/>
      <c r="DQW226" s="55"/>
      <c r="DQX226" s="55"/>
      <c r="DQY226" s="55"/>
      <c r="DQZ226" s="55"/>
      <c r="DRA226" s="55"/>
      <c r="DRB226" s="55"/>
      <c r="DRC226" s="55"/>
      <c r="DRD226" s="55"/>
      <c r="DRE226" s="55"/>
      <c r="DRF226" s="55"/>
      <c r="DRG226" s="55"/>
      <c r="DRH226" s="55"/>
      <c r="DRI226" s="55"/>
      <c r="DRJ226" s="55"/>
      <c r="DRK226" s="55"/>
      <c r="DRL226" s="55"/>
      <c r="DRM226" s="55"/>
      <c r="DRN226" s="55"/>
      <c r="DRO226" s="55"/>
      <c r="DRP226" s="55"/>
      <c r="DRQ226" s="55"/>
      <c r="DRR226" s="55"/>
      <c r="DRS226" s="55"/>
      <c r="DRT226" s="55"/>
      <c r="DRU226" s="55"/>
      <c r="DRV226" s="55"/>
      <c r="DRW226" s="55"/>
      <c r="DRX226" s="55"/>
      <c r="DRY226" s="55"/>
      <c r="DRZ226" s="55"/>
      <c r="DSA226" s="55"/>
      <c r="DSB226" s="55"/>
      <c r="DSC226" s="55"/>
      <c r="DSD226" s="55"/>
      <c r="DSE226" s="55"/>
      <c r="DSF226" s="55"/>
      <c r="DSG226" s="55"/>
      <c r="DSH226" s="55"/>
      <c r="DSI226" s="55"/>
      <c r="DSJ226" s="55"/>
      <c r="DSK226" s="55"/>
      <c r="DSL226" s="55"/>
      <c r="DSM226" s="55"/>
      <c r="DSN226" s="55"/>
      <c r="DSO226" s="55"/>
      <c r="DSP226" s="55"/>
      <c r="DSQ226" s="55"/>
      <c r="DSR226" s="55"/>
      <c r="DSS226" s="55"/>
      <c r="DST226" s="55"/>
      <c r="DSU226" s="55"/>
      <c r="DSV226" s="55"/>
      <c r="DSW226" s="55"/>
      <c r="DSX226" s="55"/>
      <c r="DSY226" s="55"/>
      <c r="DSZ226" s="55"/>
      <c r="DTA226" s="55"/>
      <c r="DTB226" s="55"/>
      <c r="DTC226" s="55"/>
      <c r="DTD226" s="55"/>
      <c r="DTE226" s="55"/>
      <c r="DTF226" s="55"/>
      <c r="DTG226" s="55"/>
      <c r="DTH226" s="55"/>
      <c r="DTI226" s="55"/>
      <c r="DTJ226" s="55"/>
      <c r="DTK226" s="55"/>
      <c r="DTL226" s="55"/>
      <c r="DTM226" s="55"/>
      <c r="DTN226" s="55"/>
      <c r="DTO226" s="55"/>
      <c r="DTP226" s="55"/>
      <c r="DTQ226" s="55"/>
      <c r="DTR226" s="55"/>
      <c r="DTS226" s="55"/>
      <c r="DTT226" s="55"/>
      <c r="DTU226" s="55"/>
      <c r="DTV226" s="55"/>
      <c r="DTW226" s="55"/>
      <c r="DTX226" s="55"/>
      <c r="DTY226" s="55"/>
      <c r="DTZ226" s="55"/>
      <c r="DUA226" s="55"/>
      <c r="DUB226" s="55"/>
      <c r="DUC226" s="55"/>
      <c r="DUD226" s="55"/>
      <c r="DUE226" s="55"/>
      <c r="DUF226" s="55"/>
      <c r="DUG226" s="55"/>
      <c r="DUH226" s="55"/>
      <c r="DUI226" s="55"/>
      <c r="DUJ226" s="55"/>
      <c r="DUK226" s="55"/>
      <c r="DUL226" s="55"/>
      <c r="DUM226" s="55"/>
      <c r="DUN226" s="55"/>
      <c r="DUO226" s="55"/>
      <c r="DUP226" s="55"/>
      <c r="DUQ226" s="55"/>
      <c r="DUR226" s="55"/>
      <c r="DUS226" s="55"/>
      <c r="DUT226" s="55"/>
      <c r="DUU226" s="55"/>
      <c r="DUV226" s="55"/>
      <c r="DUW226" s="55"/>
      <c r="DUX226" s="55"/>
      <c r="DUY226" s="55"/>
      <c r="DUZ226" s="55"/>
      <c r="DVA226" s="55"/>
      <c r="DVB226" s="55"/>
      <c r="DVC226" s="55"/>
      <c r="DVD226" s="55"/>
      <c r="DVE226" s="55"/>
      <c r="DVF226" s="55"/>
      <c r="DVG226" s="55"/>
      <c r="DVH226" s="55"/>
      <c r="DVI226" s="55"/>
      <c r="DVJ226" s="55"/>
      <c r="DVK226" s="55"/>
      <c r="DVL226" s="55"/>
      <c r="DVM226" s="55"/>
      <c r="DVN226" s="55"/>
      <c r="DVO226" s="55"/>
      <c r="DVP226" s="55"/>
      <c r="DVQ226" s="55"/>
      <c r="DVR226" s="55"/>
      <c r="DVS226" s="55"/>
      <c r="DVT226" s="55"/>
      <c r="DVU226" s="55"/>
      <c r="DVV226" s="55"/>
      <c r="DVW226" s="55"/>
      <c r="DVX226" s="55"/>
      <c r="DVY226" s="55"/>
      <c r="DVZ226" s="55"/>
      <c r="DWA226" s="55"/>
      <c r="DWB226" s="55"/>
      <c r="DWC226" s="55"/>
      <c r="DWD226" s="55"/>
      <c r="DWE226" s="55"/>
      <c r="DWF226" s="55"/>
      <c r="DWG226" s="55"/>
      <c r="DWH226" s="55"/>
      <c r="DWI226" s="55"/>
      <c r="DWJ226" s="55"/>
      <c r="DWK226" s="55"/>
      <c r="DWL226" s="55"/>
      <c r="DWM226" s="55"/>
      <c r="DWN226" s="55"/>
      <c r="DWO226" s="55"/>
      <c r="DWP226" s="55"/>
      <c r="DWQ226" s="55"/>
      <c r="DWR226" s="55"/>
      <c r="DWS226" s="55"/>
      <c r="DWT226" s="55"/>
      <c r="DWU226" s="55"/>
      <c r="DWV226" s="55"/>
      <c r="DWW226" s="55"/>
      <c r="DWX226" s="55"/>
      <c r="DWY226" s="55"/>
      <c r="DWZ226" s="55"/>
      <c r="DXA226" s="55"/>
      <c r="DXB226" s="55"/>
      <c r="DXC226" s="55"/>
      <c r="DXD226" s="55"/>
      <c r="DXE226" s="55"/>
      <c r="DXF226" s="55"/>
      <c r="DXG226" s="55"/>
      <c r="DXH226" s="55"/>
      <c r="DXI226" s="55"/>
      <c r="DXJ226" s="55"/>
      <c r="DXK226" s="55"/>
      <c r="DXL226" s="55"/>
      <c r="DXM226" s="55"/>
      <c r="DXN226" s="55"/>
      <c r="DXO226" s="55"/>
      <c r="DXP226" s="55"/>
      <c r="DXQ226" s="55"/>
      <c r="DXR226" s="55"/>
      <c r="DXS226" s="55"/>
      <c r="DXT226" s="55"/>
      <c r="DXU226" s="55"/>
      <c r="DXV226" s="55"/>
      <c r="DXW226" s="55"/>
      <c r="DXX226" s="55"/>
      <c r="DXY226" s="55"/>
      <c r="DXZ226" s="55"/>
      <c r="DYA226" s="55"/>
      <c r="DYB226" s="55"/>
      <c r="DYC226" s="55"/>
      <c r="DYD226" s="55"/>
      <c r="DYE226" s="55"/>
      <c r="DYF226" s="55"/>
      <c r="DYG226" s="55"/>
      <c r="DYH226" s="55"/>
      <c r="DYI226" s="55"/>
      <c r="DYJ226" s="55"/>
      <c r="DYK226" s="55"/>
      <c r="DYL226" s="55"/>
      <c r="DYM226" s="55"/>
      <c r="DYN226" s="55"/>
      <c r="DYO226" s="55"/>
      <c r="DYP226" s="55"/>
      <c r="DYQ226" s="55"/>
      <c r="DYR226" s="55"/>
      <c r="DYS226" s="55"/>
      <c r="DYT226" s="55"/>
      <c r="DYU226" s="55"/>
      <c r="DYV226" s="55"/>
      <c r="DYW226" s="55"/>
      <c r="DYX226" s="55"/>
      <c r="DYY226" s="55"/>
      <c r="DYZ226" s="55"/>
      <c r="DZA226" s="55"/>
      <c r="DZB226" s="55"/>
      <c r="DZC226" s="55"/>
      <c r="DZD226" s="55"/>
      <c r="DZE226" s="55"/>
      <c r="DZF226" s="55"/>
      <c r="DZG226" s="55"/>
      <c r="DZH226" s="55"/>
      <c r="DZI226" s="55"/>
      <c r="DZJ226" s="55"/>
      <c r="DZK226" s="55"/>
      <c r="DZL226" s="55"/>
      <c r="DZM226" s="55"/>
      <c r="DZN226" s="55"/>
      <c r="DZO226" s="55"/>
      <c r="DZP226" s="55"/>
      <c r="DZQ226" s="55"/>
      <c r="DZR226" s="55"/>
      <c r="DZS226" s="55"/>
      <c r="DZT226" s="55"/>
      <c r="DZU226" s="55"/>
      <c r="DZV226" s="55"/>
      <c r="DZW226" s="55"/>
      <c r="DZX226" s="55"/>
      <c r="DZY226" s="55"/>
      <c r="DZZ226" s="55"/>
      <c r="EAA226" s="55"/>
      <c r="EAB226" s="55"/>
      <c r="EAC226" s="55"/>
      <c r="EAD226" s="55"/>
      <c r="EAE226" s="55"/>
      <c r="EAF226" s="55"/>
      <c r="EAG226" s="55"/>
      <c r="EAH226" s="55"/>
      <c r="EAI226" s="55"/>
      <c r="EAJ226" s="55"/>
      <c r="EAK226" s="55"/>
      <c r="EAL226" s="55"/>
      <c r="EAM226" s="55"/>
      <c r="EAN226" s="55"/>
      <c r="EAO226" s="55"/>
      <c r="EAP226" s="55"/>
      <c r="EAQ226" s="55"/>
      <c r="EAR226" s="55"/>
      <c r="EAS226" s="55"/>
      <c r="EAT226" s="55"/>
      <c r="EAU226" s="55"/>
      <c r="EAV226" s="55"/>
      <c r="EAW226" s="55"/>
      <c r="EAX226" s="55"/>
      <c r="EAY226" s="55"/>
      <c r="EAZ226" s="55"/>
      <c r="EBA226" s="55"/>
      <c r="EBB226" s="55"/>
      <c r="EBC226" s="55"/>
      <c r="EBD226" s="55"/>
      <c r="EBE226" s="55"/>
      <c r="EBF226" s="55"/>
      <c r="EBG226" s="55"/>
      <c r="EBH226" s="55"/>
      <c r="EBI226" s="55"/>
      <c r="EBJ226" s="55"/>
      <c r="EBK226" s="55"/>
      <c r="EBL226" s="55"/>
      <c r="EBM226" s="55"/>
      <c r="EBN226" s="55"/>
      <c r="EBO226" s="55"/>
      <c r="EBP226" s="55"/>
      <c r="EBQ226" s="55"/>
      <c r="EBR226" s="55"/>
      <c r="EBS226" s="55"/>
      <c r="EBT226" s="55"/>
      <c r="EBU226" s="55"/>
      <c r="EBV226" s="55"/>
      <c r="EBW226" s="55"/>
      <c r="EBX226" s="55"/>
      <c r="EBY226" s="55"/>
      <c r="EBZ226" s="55"/>
      <c r="ECA226" s="55"/>
      <c r="ECB226" s="55"/>
      <c r="ECC226" s="55"/>
      <c r="ECD226" s="55"/>
      <c r="ECE226" s="55"/>
      <c r="ECF226" s="55"/>
      <c r="ECG226" s="55"/>
      <c r="ECH226" s="55"/>
      <c r="ECI226" s="55"/>
      <c r="ECJ226" s="55"/>
      <c r="ECK226" s="55"/>
      <c r="ECL226" s="55"/>
      <c r="ECM226" s="55"/>
      <c r="ECN226" s="55"/>
      <c r="ECO226" s="55"/>
      <c r="ECP226" s="55"/>
      <c r="ECQ226" s="55"/>
      <c r="ECR226" s="55"/>
      <c r="ECS226" s="55"/>
      <c r="ECT226" s="55"/>
      <c r="ECU226" s="55"/>
      <c r="ECV226" s="55"/>
      <c r="ECW226" s="55"/>
      <c r="ECX226" s="55"/>
      <c r="ECY226" s="55"/>
      <c r="ECZ226" s="55"/>
      <c r="EDA226" s="55"/>
      <c r="EDB226" s="55"/>
      <c r="EDC226" s="55"/>
      <c r="EDD226" s="55"/>
      <c r="EDE226" s="55"/>
      <c r="EDF226" s="55"/>
      <c r="EDG226" s="55"/>
      <c r="EDH226" s="55"/>
      <c r="EDI226" s="55"/>
      <c r="EDJ226" s="55"/>
      <c r="EDK226" s="55"/>
      <c r="EDL226" s="55"/>
      <c r="EDM226" s="55"/>
      <c r="EDN226" s="55"/>
      <c r="EDO226" s="55"/>
      <c r="EDP226" s="55"/>
      <c r="EDQ226" s="55"/>
      <c r="EDR226" s="55"/>
      <c r="EDS226" s="55"/>
      <c r="EDT226" s="55"/>
      <c r="EDU226" s="55"/>
      <c r="EDV226" s="55"/>
      <c r="EDW226" s="55"/>
      <c r="EDX226" s="55"/>
      <c r="EDY226" s="55"/>
      <c r="EDZ226" s="55"/>
      <c r="EEA226" s="55"/>
      <c r="EEB226" s="55"/>
      <c r="EEC226" s="55"/>
      <c r="EED226" s="55"/>
      <c r="EEE226" s="55"/>
      <c r="EEF226" s="55"/>
      <c r="EEG226" s="55"/>
      <c r="EEH226" s="55"/>
      <c r="EEI226" s="55"/>
      <c r="EEJ226" s="55"/>
      <c r="EEK226" s="55"/>
      <c r="EEL226" s="55"/>
      <c r="EEM226" s="55"/>
      <c r="EEN226" s="55"/>
      <c r="EEO226" s="55"/>
      <c r="EEP226" s="55"/>
      <c r="EEQ226" s="55"/>
      <c r="EER226" s="55"/>
      <c r="EES226" s="55"/>
      <c r="EET226" s="55"/>
      <c r="EEU226" s="55"/>
      <c r="EEV226" s="55"/>
      <c r="EEW226" s="55"/>
      <c r="EEX226" s="55"/>
      <c r="EEY226" s="55"/>
      <c r="EEZ226" s="55"/>
      <c r="EFA226" s="55"/>
      <c r="EFB226" s="55"/>
      <c r="EFC226" s="55"/>
      <c r="EFD226" s="55"/>
      <c r="EFE226" s="55"/>
      <c r="EFF226" s="55"/>
      <c r="EFG226" s="55"/>
      <c r="EFH226" s="55"/>
      <c r="EFI226" s="55"/>
      <c r="EFJ226" s="55"/>
      <c r="EFK226" s="55"/>
      <c r="EFL226" s="55"/>
      <c r="EFM226" s="55"/>
      <c r="EFN226" s="55"/>
      <c r="EFO226" s="55"/>
      <c r="EFP226" s="55"/>
      <c r="EFQ226" s="55"/>
      <c r="EFR226" s="55"/>
      <c r="EFS226" s="55"/>
      <c r="EFT226" s="55"/>
      <c r="EFU226" s="55"/>
      <c r="EFV226" s="55"/>
      <c r="EFW226" s="55"/>
      <c r="EFX226" s="55"/>
      <c r="EFY226" s="55"/>
      <c r="EFZ226" s="55"/>
      <c r="EGA226" s="55"/>
      <c r="EGB226" s="55"/>
      <c r="EGC226" s="55"/>
      <c r="EGD226" s="55"/>
      <c r="EGE226" s="55"/>
      <c r="EGF226" s="55"/>
      <c r="EGG226" s="55"/>
      <c r="EGH226" s="55"/>
      <c r="EGI226" s="55"/>
      <c r="EGJ226" s="55"/>
      <c r="EGK226" s="55"/>
      <c r="EGL226" s="55"/>
      <c r="EGM226" s="55"/>
      <c r="EGN226" s="55"/>
      <c r="EGO226" s="55"/>
      <c r="EGP226" s="55"/>
      <c r="EGQ226" s="55"/>
      <c r="EGR226" s="55"/>
      <c r="EGS226" s="55"/>
      <c r="EGT226" s="55"/>
      <c r="EGU226" s="55"/>
      <c r="EGV226" s="55"/>
      <c r="EGW226" s="55"/>
      <c r="EGX226" s="55"/>
      <c r="EGY226" s="55"/>
      <c r="EGZ226" s="55"/>
      <c r="EHA226" s="55"/>
      <c r="EHB226" s="55"/>
      <c r="EHC226" s="55"/>
      <c r="EHD226" s="55"/>
      <c r="EHE226" s="55"/>
      <c r="EHF226" s="55"/>
      <c r="EHG226" s="55"/>
      <c r="EHH226" s="55"/>
      <c r="EHI226" s="55"/>
      <c r="EHJ226" s="55"/>
      <c r="EHK226" s="55"/>
      <c r="EHL226" s="55"/>
      <c r="EHM226" s="55"/>
      <c r="EHN226" s="55"/>
      <c r="EHO226" s="55"/>
      <c r="EHP226" s="55"/>
      <c r="EHQ226" s="55"/>
      <c r="EHR226" s="55"/>
      <c r="EHS226" s="55"/>
      <c r="EHT226" s="55"/>
      <c r="EHU226" s="55"/>
      <c r="EHV226" s="55"/>
      <c r="EHW226" s="55"/>
      <c r="EHX226" s="55"/>
      <c r="EHY226" s="55"/>
      <c r="EHZ226" s="55"/>
      <c r="EIA226" s="55"/>
      <c r="EIB226" s="55"/>
      <c r="EIC226" s="55"/>
      <c r="EID226" s="55"/>
      <c r="EIE226" s="55"/>
      <c r="EIF226" s="55"/>
      <c r="EIG226" s="55"/>
      <c r="EIH226" s="55"/>
      <c r="EII226" s="55"/>
      <c r="EIJ226" s="55"/>
      <c r="EIK226" s="55"/>
      <c r="EIL226" s="55"/>
      <c r="EIM226" s="55"/>
      <c r="EIN226" s="55"/>
      <c r="EIO226" s="55"/>
      <c r="EIP226" s="55"/>
      <c r="EIQ226" s="55"/>
      <c r="EIR226" s="55"/>
      <c r="EIS226" s="55"/>
      <c r="EIT226" s="55"/>
      <c r="EIU226" s="55"/>
      <c r="EIV226" s="55"/>
      <c r="EIW226" s="55"/>
      <c r="EIX226" s="55"/>
      <c r="EIY226" s="55"/>
      <c r="EIZ226" s="55"/>
      <c r="EJA226" s="55"/>
      <c r="EJB226" s="55"/>
      <c r="EJC226" s="55"/>
      <c r="EJD226" s="55"/>
      <c r="EJE226" s="55"/>
      <c r="EJF226" s="55"/>
      <c r="EJG226" s="55"/>
      <c r="EJH226" s="55"/>
      <c r="EJI226" s="55"/>
      <c r="EJJ226" s="55"/>
      <c r="EJK226" s="55"/>
      <c r="EJL226" s="55"/>
      <c r="EJM226" s="55"/>
      <c r="EJN226" s="55"/>
      <c r="EJO226" s="55"/>
      <c r="EJP226" s="55"/>
      <c r="EJQ226" s="55"/>
      <c r="EJR226" s="55"/>
      <c r="EJS226" s="55"/>
      <c r="EJT226" s="55"/>
      <c r="EJU226" s="55"/>
      <c r="EJV226" s="55"/>
      <c r="EJW226" s="55"/>
      <c r="EJX226" s="55"/>
      <c r="EJY226" s="55"/>
      <c r="EJZ226" s="55"/>
      <c r="EKA226" s="55"/>
      <c r="EKB226" s="55"/>
      <c r="EKC226" s="55"/>
      <c r="EKD226" s="55"/>
      <c r="EKE226" s="55"/>
      <c r="EKF226" s="55"/>
      <c r="EKG226" s="55"/>
      <c r="EKH226" s="55"/>
      <c r="EKI226" s="55"/>
      <c r="EKJ226" s="55"/>
      <c r="EKK226" s="55"/>
      <c r="EKL226" s="55"/>
      <c r="EKM226" s="55"/>
      <c r="EKN226" s="55"/>
      <c r="EKO226" s="55"/>
      <c r="EKP226" s="55"/>
      <c r="EKQ226" s="55"/>
      <c r="EKR226" s="55"/>
      <c r="EKS226" s="55"/>
      <c r="EKT226" s="55"/>
      <c r="EKU226" s="55"/>
      <c r="EKV226" s="55"/>
      <c r="EKW226" s="55"/>
      <c r="EKX226" s="55"/>
      <c r="EKY226" s="55"/>
      <c r="EKZ226" s="55"/>
      <c r="ELA226" s="55"/>
      <c r="ELB226" s="55"/>
      <c r="ELC226" s="55"/>
      <c r="ELD226" s="55"/>
      <c r="ELE226" s="55"/>
      <c r="ELF226" s="55"/>
      <c r="ELG226" s="55"/>
      <c r="ELH226" s="55"/>
      <c r="ELI226" s="55"/>
      <c r="ELJ226" s="55"/>
      <c r="ELK226" s="55"/>
      <c r="ELL226" s="55"/>
      <c r="ELM226" s="55"/>
      <c r="ELN226" s="55"/>
      <c r="ELO226" s="55"/>
      <c r="ELP226" s="55"/>
      <c r="ELQ226" s="55"/>
      <c r="ELR226" s="55"/>
      <c r="ELS226" s="55"/>
      <c r="ELT226" s="55"/>
      <c r="ELU226" s="55"/>
      <c r="ELV226" s="55"/>
      <c r="ELW226" s="55"/>
      <c r="ELX226" s="55"/>
      <c r="ELY226" s="55"/>
      <c r="ELZ226" s="55"/>
      <c r="EMA226" s="55"/>
      <c r="EMB226" s="55"/>
      <c r="EMC226" s="55"/>
      <c r="EMD226" s="55"/>
      <c r="EME226" s="55"/>
      <c r="EMF226" s="55"/>
      <c r="EMG226" s="55"/>
      <c r="EMH226" s="55"/>
      <c r="EMI226" s="55"/>
      <c r="EMJ226" s="55"/>
      <c r="EMK226" s="55"/>
      <c r="EML226" s="55"/>
      <c r="EMM226" s="55"/>
      <c r="EMN226" s="55"/>
      <c r="EMO226" s="55"/>
      <c r="EMP226" s="55"/>
      <c r="EMQ226" s="55"/>
      <c r="EMR226" s="55"/>
      <c r="EMS226" s="55"/>
      <c r="EMT226" s="55"/>
      <c r="EMU226" s="55"/>
      <c r="EMV226" s="55"/>
      <c r="EMW226" s="55"/>
      <c r="EMX226" s="55"/>
      <c r="EMY226" s="55"/>
      <c r="EMZ226" s="55"/>
      <c r="ENA226" s="55"/>
      <c r="ENB226" s="55"/>
      <c r="ENC226" s="55"/>
      <c r="END226" s="55"/>
      <c r="ENE226" s="55"/>
      <c r="ENF226" s="55"/>
      <c r="ENG226" s="55"/>
      <c r="ENH226" s="55"/>
      <c r="ENI226" s="55"/>
      <c r="ENJ226" s="55"/>
      <c r="ENK226" s="55"/>
      <c r="ENL226" s="55"/>
      <c r="ENM226" s="55"/>
      <c r="ENN226" s="55"/>
      <c r="ENO226" s="55"/>
      <c r="ENP226" s="55"/>
      <c r="ENQ226" s="55"/>
      <c r="ENR226" s="55"/>
      <c r="ENS226" s="55"/>
      <c r="ENT226" s="55"/>
      <c r="ENU226" s="55"/>
      <c r="ENV226" s="55"/>
      <c r="ENW226" s="55"/>
      <c r="ENX226" s="55"/>
      <c r="ENY226" s="55"/>
      <c r="ENZ226" s="55"/>
      <c r="EOA226" s="55"/>
      <c r="EOB226" s="55"/>
      <c r="EOC226" s="55"/>
      <c r="EOD226" s="55"/>
      <c r="EOE226" s="55"/>
      <c r="EOF226" s="55"/>
      <c r="EOG226" s="55"/>
      <c r="EOH226" s="55"/>
      <c r="EOI226" s="55"/>
      <c r="EOJ226" s="55"/>
      <c r="EOK226" s="55"/>
      <c r="EOL226" s="55"/>
      <c r="EOM226" s="55"/>
      <c r="EON226" s="55"/>
      <c r="EOO226" s="55"/>
      <c r="EOP226" s="55"/>
      <c r="EOQ226" s="55"/>
      <c r="EOR226" s="55"/>
      <c r="EOS226" s="55"/>
      <c r="EOT226" s="55"/>
      <c r="EOU226" s="55"/>
      <c r="EOV226" s="55"/>
      <c r="EOW226" s="55"/>
      <c r="EOX226" s="55"/>
      <c r="EOY226" s="55"/>
      <c r="EOZ226" s="55"/>
      <c r="EPA226" s="55"/>
      <c r="EPB226" s="55"/>
      <c r="EPC226" s="55"/>
      <c r="EPD226" s="55"/>
      <c r="EPE226" s="55"/>
      <c r="EPF226" s="55"/>
      <c r="EPG226" s="55"/>
      <c r="EPH226" s="55"/>
      <c r="EPI226" s="55"/>
      <c r="EPJ226" s="55"/>
      <c r="EPK226" s="55"/>
      <c r="EPL226" s="55"/>
      <c r="EPM226" s="55"/>
      <c r="EPN226" s="55"/>
      <c r="EPO226" s="55"/>
      <c r="EPP226" s="55"/>
      <c r="EPQ226" s="55"/>
      <c r="EPR226" s="55"/>
      <c r="EPS226" s="55"/>
      <c r="EPT226" s="55"/>
      <c r="EPU226" s="55"/>
      <c r="EPV226" s="55"/>
      <c r="EPW226" s="55"/>
      <c r="EPX226" s="55"/>
      <c r="EPY226" s="55"/>
      <c r="EPZ226" s="55"/>
      <c r="EQA226" s="55"/>
      <c r="EQB226" s="55"/>
      <c r="EQC226" s="55"/>
      <c r="EQD226" s="55"/>
      <c r="EQE226" s="55"/>
      <c r="EQF226" s="55"/>
      <c r="EQG226" s="55"/>
      <c r="EQH226" s="55"/>
      <c r="EQI226" s="55"/>
      <c r="EQJ226" s="55"/>
      <c r="EQK226" s="55"/>
      <c r="EQL226" s="55"/>
      <c r="EQM226" s="55"/>
      <c r="EQN226" s="55"/>
      <c r="EQO226" s="55"/>
      <c r="EQP226" s="55"/>
      <c r="EQQ226" s="55"/>
      <c r="EQR226" s="55"/>
      <c r="EQS226" s="55"/>
      <c r="EQT226" s="55"/>
      <c r="EQU226" s="55"/>
      <c r="EQV226" s="55"/>
      <c r="EQW226" s="55"/>
      <c r="EQX226" s="55"/>
      <c r="EQY226" s="55"/>
      <c r="EQZ226" s="55"/>
      <c r="ERA226" s="55"/>
      <c r="ERB226" s="55"/>
      <c r="ERC226" s="55"/>
      <c r="ERD226" s="55"/>
      <c r="ERE226" s="55"/>
      <c r="ERF226" s="55"/>
      <c r="ERG226" s="55"/>
      <c r="ERH226" s="55"/>
      <c r="ERI226" s="55"/>
      <c r="ERJ226" s="55"/>
      <c r="ERK226" s="55"/>
      <c r="ERL226" s="55"/>
      <c r="ERM226" s="55"/>
      <c r="ERN226" s="55"/>
      <c r="ERO226" s="55"/>
      <c r="ERP226" s="55"/>
      <c r="ERQ226" s="55"/>
      <c r="ERR226" s="55"/>
      <c r="ERS226" s="55"/>
      <c r="ERT226" s="55"/>
      <c r="ERU226" s="55"/>
      <c r="ERV226" s="55"/>
      <c r="ERW226" s="55"/>
      <c r="ERX226" s="55"/>
      <c r="ERY226" s="55"/>
      <c r="ERZ226" s="55"/>
      <c r="ESA226" s="55"/>
      <c r="ESB226" s="55"/>
      <c r="ESC226" s="55"/>
      <c r="ESD226" s="55"/>
      <c r="ESE226" s="55"/>
      <c r="ESF226" s="55"/>
      <c r="ESG226" s="55"/>
      <c r="ESH226" s="55"/>
      <c r="ESI226" s="55"/>
      <c r="ESJ226" s="55"/>
      <c r="ESK226" s="55"/>
      <c r="ESL226" s="55"/>
      <c r="ESM226" s="55"/>
      <c r="ESN226" s="55"/>
      <c r="ESO226" s="55"/>
      <c r="ESP226" s="55"/>
      <c r="ESQ226" s="55"/>
      <c r="ESR226" s="55"/>
      <c r="ESS226" s="55"/>
      <c r="EST226" s="55"/>
      <c r="ESU226" s="55"/>
      <c r="ESV226" s="55"/>
      <c r="ESW226" s="55"/>
      <c r="ESX226" s="55"/>
      <c r="ESY226" s="55"/>
      <c r="ESZ226" s="55"/>
      <c r="ETA226" s="55"/>
      <c r="ETB226" s="55"/>
      <c r="ETC226" s="55"/>
      <c r="ETD226" s="55"/>
      <c r="ETE226" s="55"/>
      <c r="ETF226" s="55"/>
      <c r="ETG226" s="55"/>
      <c r="ETH226" s="55"/>
      <c r="ETI226" s="55"/>
      <c r="ETJ226" s="55"/>
      <c r="ETK226" s="55"/>
      <c r="ETL226" s="55"/>
      <c r="ETM226" s="55"/>
      <c r="ETN226" s="55"/>
      <c r="ETO226" s="55"/>
      <c r="ETP226" s="55"/>
      <c r="ETQ226" s="55"/>
      <c r="ETR226" s="55"/>
      <c r="ETS226" s="55"/>
      <c r="ETT226" s="55"/>
      <c r="ETU226" s="55"/>
      <c r="ETV226" s="55"/>
      <c r="ETW226" s="55"/>
      <c r="ETX226" s="55"/>
      <c r="ETY226" s="55"/>
      <c r="ETZ226" s="55"/>
      <c r="EUA226" s="55"/>
      <c r="EUB226" s="55"/>
      <c r="EUC226" s="55"/>
      <c r="EUD226" s="55"/>
      <c r="EUE226" s="55"/>
      <c r="EUF226" s="55"/>
      <c r="EUG226" s="55"/>
      <c r="EUH226" s="55"/>
      <c r="EUI226" s="55"/>
      <c r="EUJ226" s="55"/>
      <c r="EUK226" s="55"/>
      <c r="EUL226" s="55"/>
      <c r="EUM226" s="55"/>
      <c r="EUN226" s="55"/>
      <c r="EUO226" s="55"/>
      <c r="EUP226" s="55"/>
      <c r="EUQ226" s="55"/>
      <c r="EUR226" s="55"/>
      <c r="EUS226" s="55"/>
      <c r="EUT226" s="55"/>
      <c r="EUU226" s="55"/>
      <c r="EUV226" s="55"/>
      <c r="EUW226" s="55"/>
      <c r="EUX226" s="55"/>
      <c r="EUY226" s="55"/>
      <c r="EUZ226" s="55"/>
      <c r="EVA226" s="55"/>
      <c r="EVB226" s="55"/>
      <c r="EVC226" s="55"/>
      <c r="EVD226" s="55"/>
      <c r="EVE226" s="55"/>
      <c r="EVF226" s="55"/>
      <c r="EVG226" s="55"/>
      <c r="EVH226" s="55"/>
      <c r="EVI226" s="55"/>
      <c r="EVJ226" s="55"/>
      <c r="EVK226" s="55"/>
      <c r="EVL226" s="55"/>
      <c r="EVM226" s="55"/>
      <c r="EVN226" s="55"/>
      <c r="EVO226" s="55"/>
      <c r="EVP226" s="55"/>
      <c r="EVQ226" s="55"/>
      <c r="EVR226" s="55"/>
      <c r="EVS226" s="55"/>
      <c r="EVT226" s="55"/>
      <c r="EVU226" s="55"/>
      <c r="EVV226" s="55"/>
      <c r="EVW226" s="55"/>
      <c r="EVX226" s="55"/>
      <c r="EVY226" s="55"/>
      <c r="EVZ226" s="55"/>
      <c r="EWA226" s="55"/>
      <c r="EWB226" s="55"/>
      <c r="EWC226" s="55"/>
      <c r="EWD226" s="55"/>
      <c r="EWE226" s="55"/>
      <c r="EWF226" s="55"/>
      <c r="EWG226" s="55"/>
      <c r="EWH226" s="55"/>
      <c r="EWI226" s="55"/>
      <c r="EWJ226" s="55"/>
      <c r="EWK226" s="55"/>
      <c r="EWL226" s="55"/>
      <c r="EWM226" s="55"/>
      <c r="EWN226" s="55"/>
      <c r="EWO226" s="55"/>
      <c r="EWP226" s="55"/>
      <c r="EWQ226" s="55"/>
      <c r="EWR226" s="55"/>
      <c r="EWS226" s="55"/>
      <c r="EWT226" s="55"/>
      <c r="EWU226" s="55"/>
      <c r="EWV226" s="55"/>
      <c r="EWW226" s="55"/>
      <c r="EWX226" s="55"/>
      <c r="EWY226" s="55"/>
      <c r="EWZ226" s="55"/>
      <c r="EXA226" s="55"/>
      <c r="EXB226" s="55"/>
      <c r="EXC226" s="55"/>
      <c r="EXD226" s="55"/>
      <c r="EXE226" s="55"/>
      <c r="EXF226" s="55"/>
      <c r="EXG226" s="55"/>
      <c r="EXH226" s="55"/>
      <c r="EXI226" s="55"/>
      <c r="EXJ226" s="55"/>
      <c r="EXK226" s="55"/>
      <c r="EXL226" s="55"/>
      <c r="EXM226" s="55"/>
      <c r="EXN226" s="55"/>
      <c r="EXO226" s="55"/>
      <c r="EXP226" s="55"/>
      <c r="EXQ226" s="55"/>
      <c r="EXR226" s="55"/>
      <c r="EXS226" s="55"/>
      <c r="EXT226" s="55"/>
      <c r="EXU226" s="55"/>
      <c r="EXV226" s="55"/>
      <c r="EXW226" s="55"/>
      <c r="EXX226" s="55"/>
      <c r="EXY226" s="55"/>
      <c r="EXZ226" s="55"/>
      <c r="EYA226" s="55"/>
      <c r="EYB226" s="55"/>
      <c r="EYC226" s="55"/>
      <c r="EYD226" s="55"/>
      <c r="EYE226" s="55"/>
      <c r="EYF226" s="55"/>
      <c r="EYG226" s="55"/>
      <c r="EYH226" s="55"/>
      <c r="EYI226" s="55"/>
      <c r="EYJ226" s="55"/>
      <c r="EYK226" s="55"/>
      <c r="EYL226" s="55"/>
      <c r="EYM226" s="55"/>
      <c r="EYN226" s="55"/>
      <c r="EYO226" s="55"/>
      <c r="EYP226" s="55"/>
      <c r="EYQ226" s="55"/>
      <c r="EYR226" s="55"/>
      <c r="EYS226" s="55"/>
      <c r="EYT226" s="55"/>
      <c r="EYU226" s="55"/>
      <c r="EYV226" s="55"/>
      <c r="EYW226" s="55"/>
      <c r="EYX226" s="55"/>
      <c r="EYY226" s="55"/>
      <c r="EYZ226" s="55"/>
      <c r="EZA226" s="55"/>
      <c r="EZB226" s="55"/>
      <c r="EZC226" s="55"/>
      <c r="EZD226" s="55"/>
      <c r="EZE226" s="55"/>
      <c r="EZF226" s="55"/>
      <c r="EZG226" s="55"/>
      <c r="EZH226" s="55"/>
      <c r="EZI226" s="55"/>
      <c r="EZJ226" s="55"/>
      <c r="EZK226" s="55"/>
      <c r="EZL226" s="55"/>
      <c r="EZM226" s="55"/>
      <c r="EZN226" s="55"/>
      <c r="EZO226" s="55"/>
      <c r="EZP226" s="55"/>
      <c r="EZQ226" s="55"/>
      <c r="EZR226" s="55"/>
      <c r="EZS226" s="55"/>
      <c r="EZT226" s="55"/>
      <c r="EZU226" s="55"/>
      <c r="EZV226" s="55"/>
      <c r="EZW226" s="55"/>
      <c r="EZX226" s="55"/>
      <c r="EZY226" s="55"/>
      <c r="EZZ226" s="55"/>
      <c r="FAA226" s="55"/>
      <c r="FAB226" s="55"/>
      <c r="FAC226" s="55"/>
      <c r="FAD226" s="55"/>
      <c r="FAE226" s="55"/>
      <c r="FAF226" s="55"/>
      <c r="FAG226" s="55"/>
      <c r="FAH226" s="55"/>
      <c r="FAI226" s="55"/>
      <c r="FAJ226" s="55"/>
      <c r="FAK226" s="55"/>
      <c r="FAL226" s="55"/>
      <c r="FAM226" s="55"/>
      <c r="FAN226" s="55"/>
      <c r="FAO226" s="55"/>
      <c r="FAP226" s="55"/>
      <c r="FAQ226" s="55"/>
      <c r="FAR226" s="55"/>
      <c r="FAS226" s="55"/>
      <c r="FAT226" s="55"/>
      <c r="FAU226" s="55"/>
      <c r="FAV226" s="55"/>
      <c r="FAW226" s="55"/>
      <c r="FAX226" s="55"/>
      <c r="FAY226" s="55"/>
      <c r="FAZ226" s="55"/>
      <c r="FBA226" s="55"/>
      <c r="FBB226" s="55"/>
      <c r="FBC226" s="55"/>
      <c r="FBD226" s="55"/>
      <c r="FBE226" s="55"/>
      <c r="FBF226" s="55"/>
      <c r="FBG226" s="55"/>
      <c r="FBH226" s="55"/>
      <c r="FBI226" s="55"/>
      <c r="FBJ226" s="55"/>
      <c r="FBK226" s="55"/>
      <c r="FBL226" s="55"/>
      <c r="FBM226" s="55"/>
      <c r="FBN226" s="55"/>
      <c r="FBO226" s="55"/>
      <c r="FBP226" s="55"/>
      <c r="FBQ226" s="55"/>
      <c r="FBR226" s="55"/>
      <c r="FBS226" s="55"/>
      <c r="FBT226" s="55"/>
      <c r="FBU226" s="55"/>
      <c r="FBV226" s="55"/>
      <c r="FBW226" s="55"/>
      <c r="FBX226" s="55"/>
      <c r="FBY226" s="55"/>
      <c r="FBZ226" s="55"/>
      <c r="FCA226" s="55"/>
      <c r="FCB226" s="55"/>
      <c r="FCC226" s="55"/>
      <c r="FCD226" s="55"/>
      <c r="FCE226" s="55"/>
      <c r="FCF226" s="55"/>
      <c r="FCG226" s="55"/>
      <c r="FCH226" s="55"/>
      <c r="FCI226" s="55"/>
      <c r="FCJ226" s="55"/>
      <c r="FCK226" s="55"/>
      <c r="FCL226" s="55"/>
      <c r="FCM226" s="55"/>
      <c r="FCN226" s="55"/>
      <c r="FCO226" s="55"/>
      <c r="FCP226" s="55"/>
      <c r="FCQ226" s="55"/>
      <c r="FCR226" s="55"/>
      <c r="FCS226" s="55"/>
      <c r="FCT226" s="55"/>
      <c r="FCU226" s="55"/>
      <c r="FCV226" s="55"/>
      <c r="FCW226" s="55"/>
      <c r="FCX226" s="55"/>
      <c r="FCY226" s="55"/>
      <c r="FCZ226" s="55"/>
      <c r="FDA226" s="55"/>
      <c r="FDB226" s="55"/>
      <c r="FDC226" s="55"/>
      <c r="FDD226" s="55"/>
      <c r="FDE226" s="55"/>
      <c r="FDF226" s="55"/>
      <c r="FDG226" s="55"/>
      <c r="FDH226" s="55"/>
      <c r="FDI226" s="55"/>
      <c r="FDJ226" s="55"/>
      <c r="FDK226" s="55"/>
      <c r="FDL226" s="55"/>
      <c r="FDM226" s="55"/>
      <c r="FDN226" s="55"/>
      <c r="FDO226" s="55"/>
      <c r="FDP226" s="55"/>
      <c r="FDQ226" s="55"/>
      <c r="FDR226" s="55"/>
      <c r="FDS226" s="55"/>
      <c r="FDT226" s="55"/>
      <c r="FDU226" s="55"/>
      <c r="FDV226" s="55"/>
      <c r="FDW226" s="55"/>
      <c r="FDX226" s="55"/>
      <c r="FDY226" s="55"/>
      <c r="FDZ226" s="55"/>
      <c r="FEA226" s="55"/>
      <c r="FEB226" s="55"/>
      <c r="FEC226" s="55"/>
      <c r="FED226" s="55"/>
      <c r="FEE226" s="55"/>
      <c r="FEF226" s="55"/>
      <c r="FEG226" s="55"/>
      <c r="FEH226" s="55"/>
      <c r="FEI226" s="55"/>
      <c r="FEJ226" s="55"/>
      <c r="FEK226" s="55"/>
      <c r="FEL226" s="55"/>
      <c r="FEM226" s="55"/>
      <c r="FEN226" s="55"/>
      <c r="FEO226" s="55"/>
      <c r="FEP226" s="55"/>
      <c r="FEQ226" s="55"/>
      <c r="FER226" s="55"/>
      <c r="FES226" s="55"/>
      <c r="FET226" s="55"/>
      <c r="FEU226" s="55"/>
      <c r="FEV226" s="55"/>
      <c r="FEW226" s="55"/>
      <c r="FEX226" s="55"/>
      <c r="FEY226" s="55"/>
      <c r="FEZ226" s="55"/>
      <c r="FFA226" s="55"/>
      <c r="FFB226" s="55"/>
      <c r="FFC226" s="55"/>
      <c r="FFD226" s="55"/>
      <c r="FFE226" s="55"/>
      <c r="FFF226" s="55"/>
      <c r="FFG226" s="55"/>
      <c r="FFH226" s="55"/>
      <c r="FFI226" s="55"/>
      <c r="FFJ226" s="55"/>
      <c r="FFK226" s="55"/>
      <c r="FFL226" s="55"/>
      <c r="FFM226" s="55"/>
      <c r="FFN226" s="55"/>
      <c r="FFO226" s="55"/>
      <c r="FFP226" s="55"/>
      <c r="FFQ226" s="55"/>
      <c r="FFR226" s="55"/>
      <c r="FFS226" s="55"/>
      <c r="FFT226" s="55"/>
      <c r="FFU226" s="55"/>
      <c r="FFV226" s="55"/>
      <c r="FFW226" s="55"/>
      <c r="FFX226" s="55"/>
      <c r="FFY226" s="55"/>
      <c r="FFZ226" s="55"/>
      <c r="FGA226" s="55"/>
      <c r="FGB226" s="55"/>
      <c r="FGC226" s="55"/>
      <c r="FGD226" s="55"/>
      <c r="FGE226" s="55"/>
      <c r="FGF226" s="55"/>
      <c r="FGG226" s="55"/>
      <c r="FGH226" s="55"/>
      <c r="FGI226" s="55"/>
      <c r="FGJ226" s="55"/>
      <c r="FGK226" s="55"/>
      <c r="FGL226" s="55"/>
      <c r="FGM226" s="55"/>
      <c r="FGN226" s="55"/>
      <c r="FGO226" s="55"/>
      <c r="FGP226" s="55"/>
      <c r="FGQ226" s="55"/>
      <c r="FGR226" s="55"/>
      <c r="FGS226" s="55"/>
      <c r="FGT226" s="55"/>
      <c r="FGU226" s="55"/>
      <c r="FGV226" s="55"/>
      <c r="FGW226" s="55"/>
      <c r="FGX226" s="55"/>
      <c r="FGY226" s="55"/>
      <c r="FGZ226" s="55"/>
      <c r="FHA226" s="55"/>
      <c r="FHB226" s="55"/>
      <c r="FHC226" s="55"/>
      <c r="FHD226" s="55"/>
      <c r="FHE226" s="55"/>
      <c r="FHF226" s="55"/>
      <c r="FHG226" s="55"/>
      <c r="FHH226" s="55"/>
      <c r="FHI226" s="55"/>
      <c r="FHJ226" s="55"/>
      <c r="FHK226" s="55"/>
      <c r="FHL226" s="55"/>
      <c r="FHM226" s="55"/>
      <c r="FHN226" s="55"/>
      <c r="FHO226" s="55"/>
      <c r="FHP226" s="55"/>
      <c r="FHQ226" s="55"/>
      <c r="FHR226" s="55"/>
      <c r="FHS226" s="55"/>
      <c r="FHT226" s="55"/>
      <c r="FHU226" s="55"/>
      <c r="FHV226" s="55"/>
      <c r="FHW226" s="55"/>
      <c r="FHX226" s="55"/>
      <c r="FHY226" s="55"/>
      <c r="FHZ226" s="55"/>
      <c r="FIA226" s="55"/>
      <c r="FIB226" s="55"/>
      <c r="FIC226" s="55"/>
      <c r="FID226" s="55"/>
      <c r="FIE226" s="55"/>
      <c r="FIF226" s="55"/>
      <c r="FIG226" s="55"/>
      <c r="FIH226" s="55"/>
      <c r="FII226" s="55"/>
      <c r="FIJ226" s="55"/>
      <c r="FIK226" s="55"/>
      <c r="FIL226" s="55"/>
      <c r="FIM226" s="55"/>
      <c r="FIN226" s="55"/>
      <c r="FIO226" s="55"/>
      <c r="FIP226" s="55"/>
      <c r="FIQ226" s="55"/>
      <c r="FIR226" s="55"/>
      <c r="FIS226" s="55"/>
      <c r="FIT226" s="55"/>
      <c r="FIU226" s="55"/>
      <c r="FIV226" s="55"/>
      <c r="FIW226" s="55"/>
      <c r="FIX226" s="55"/>
      <c r="FIY226" s="55"/>
      <c r="FIZ226" s="55"/>
      <c r="FJA226" s="55"/>
      <c r="FJB226" s="55"/>
      <c r="FJC226" s="55"/>
      <c r="FJD226" s="55"/>
      <c r="FJE226" s="55"/>
      <c r="FJF226" s="55"/>
      <c r="FJG226" s="55"/>
      <c r="FJH226" s="55"/>
      <c r="FJI226" s="55"/>
    </row>
    <row r="227" spans="1:4325" s="6" customFormat="1" ht="15" hidden="1" outlineLevel="1">
      <c r="A227" s="59"/>
      <c r="B227" s="5" t="str">
        <f t="shared" si="34"/>
        <v>b</v>
      </c>
      <c r="C227" s="7">
        <v>33.1</v>
      </c>
      <c r="D227" s="7" t="s">
        <v>22</v>
      </c>
      <c r="E227" s="35">
        <f t="shared" ref="E227:J227" si="38">SUM(E228:E234)</f>
        <v>0</v>
      </c>
      <c r="F227" s="35">
        <f t="shared" si="38"/>
        <v>0</v>
      </c>
      <c r="G227" s="35">
        <f t="shared" si="38"/>
        <v>0</v>
      </c>
      <c r="H227" s="35">
        <f t="shared" si="38"/>
        <v>0</v>
      </c>
      <c r="I227" s="35">
        <f t="shared" si="38"/>
        <v>0</v>
      </c>
      <c r="J227" s="35">
        <f t="shared" si="38"/>
        <v>0</v>
      </c>
      <c r="K227" s="62"/>
      <c r="L227" s="56"/>
      <c r="M227" s="56"/>
      <c r="N227" s="56"/>
      <c r="O227" s="56"/>
      <c r="P227" s="56"/>
      <c r="Q227" s="56"/>
      <c r="R227" s="56"/>
      <c r="S227" s="56"/>
      <c r="T227" s="56"/>
      <c r="U227" s="56"/>
      <c r="V227" s="56"/>
      <c r="W227" s="56"/>
      <c r="X227" s="56"/>
      <c r="Y227" s="56"/>
      <c r="Z227" s="56"/>
      <c r="AA227" s="56"/>
      <c r="AB227" s="56"/>
      <c r="AC227" s="56"/>
      <c r="AD227" s="56"/>
      <c r="AE227" s="56"/>
      <c r="AF227" s="56"/>
      <c r="AG227" s="56"/>
      <c r="AH227" s="56"/>
      <c r="AI227" s="56"/>
      <c r="AJ227" s="56"/>
      <c r="AK227" s="56"/>
      <c r="AL227" s="56"/>
      <c r="AM227" s="56"/>
      <c r="AN227" s="56"/>
      <c r="AO227" s="56"/>
      <c r="AP227" s="56"/>
      <c r="AQ227" s="56"/>
      <c r="AR227" s="56"/>
      <c r="AS227" s="56"/>
      <c r="AT227" s="56"/>
      <c r="AU227" s="56"/>
      <c r="AV227" s="56"/>
      <c r="AW227" s="56"/>
      <c r="AX227" s="56"/>
      <c r="AY227" s="56"/>
      <c r="AZ227" s="56"/>
      <c r="BA227" s="56"/>
      <c r="BB227" s="56"/>
      <c r="BC227" s="56"/>
      <c r="BD227" s="56"/>
      <c r="BE227" s="56"/>
      <c r="BF227" s="56"/>
      <c r="BG227" s="56"/>
      <c r="BH227" s="56"/>
      <c r="BI227" s="56"/>
      <c r="BJ227" s="56"/>
      <c r="BK227" s="56"/>
      <c r="BL227" s="56"/>
      <c r="BM227" s="56"/>
      <c r="BN227" s="56"/>
      <c r="BO227" s="56"/>
      <c r="BP227" s="56"/>
      <c r="BQ227" s="56"/>
      <c r="BR227" s="56"/>
      <c r="BS227" s="56"/>
      <c r="BT227" s="56"/>
      <c r="BU227" s="56"/>
      <c r="BV227" s="56"/>
      <c r="BW227" s="56"/>
      <c r="BX227" s="56"/>
      <c r="BY227" s="56"/>
      <c r="BZ227" s="56"/>
      <c r="CA227" s="56"/>
      <c r="CB227" s="56"/>
      <c r="CC227" s="56"/>
      <c r="CD227" s="56"/>
      <c r="CE227" s="56"/>
      <c r="CF227" s="56"/>
      <c r="CG227" s="56"/>
      <c r="CH227" s="56"/>
      <c r="CI227" s="56"/>
      <c r="CJ227" s="56"/>
      <c r="CK227" s="56"/>
      <c r="CL227" s="56"/>
      <c r="CM227" s="56"/>
      <c r="CN227" s="56"/>
      <c r="CO227" s="56"/>
      <c r="CP227" s="56"/>
      <c r="CQ227" s="56"/>
      <c r="CR227" s="56"/>
      <c r="CS227" s="56"/>
      <c r="CT227" s="56"/>
      <c r="CU227" s="56"/>
      <c r="CV227" s="56"/>
      <c r="CW227" s="56"/>
      <c r="CX227" s="56"/>
      <c r="CY227" s="56"/>
      <c r="CZ227" s="56"/>
      <c r="DA227" s="56"/>
      <c r="DB227" s="56"/>
      <c r="DC227" s="56"/>
      <c r="DD227" s="56"/>
      <c r="DE227" s="56"/>
      <c r="DF227" s="56"/>
      <c r="DG227" s="56"/>
      <c r="DH227" s="56"/>
      <c r="DI227" s="56"/>
      <c r="DJ227" s="56"/>
      <c r="DK227" s="56"/>
      <c r="DL227" s="56"/>
      <c r="DM227" s="56"/>
      <c r="DN227" s="56"/>
      <c r="DO227" s="56"/>
      <c r="DP227" s="56"/>
      <c r="DQ227" s="56"/>
      <c r="DR227" s="56"/>
      <c r="DS227" s="56"/>
      <c r="DT227" s="56"/>
      <c r="DU227" s="56"/>
      <c r="DV227" s="56"/>
      <c r="DW227" s="56"/>
      <c r="DX227" s="56"/>
      <c r="DY227" s="56"/>
      <c r="DZ227" s="56"/>
      <c r="EA227" s="56"/>
      <c r="EB227" s="56"/>
      <c r="EC227" s="56"/>
      <c r="ED227" s="56"/>
      <c r="EE227" s="56"/>
      <c r="EF227" s="56"/>
      <c r="EG227" s="56"/>
      <c r="EH227" s="56"/>
      <c r="EI227" s="56"/>
      <c r="EJ227" s="56"/>
      <c r="EK227" s="56"/>
      <c r="EL227" s="56"/>
      <c r="EM227" s="56"/>
      <c r="EN227" s="56"/>
      <c r="EO227" s="56"/>
      <c r="EP227" s="56"/>
      <c r="EQ227" s="56"/>
      <c r="ER227" s="56"/>
      <c r="ES227" s="56"/>
      <c r="ET227" s="56"/>
      <c r="EU227" s="56"/>
      <c r="EV227" s="56"/>
      <c r="EW227" s="56"/>
      <c r="EX227" s="56"/>
      <c r="EY227" s="56"/>
      <c r="EZ227" s="56"/>
      <c r="FA227" s="56"/>
      <c r="FB227" s="56"/>
      <c r="FC227" s="56"/>
      <c r="FD227" s="56"/>
      <c r="FE227" s="56"/>
      <c r="FF227" s="56"/>
      <c r="FG227" s="56"/>
      <c r="FH227" s="56"/>
      <c r="FI227" s="56"/>
      <c r="FJ227" s="56"/>
      <c r="FK227" s="56"/>
      <c r="FL227" s="56"/>
      <c r="FM227" s="56"/>
      <c r="FN227" s="56"/>
      <c r="FO227" s="56"/>
      <c r="FP227" s="56"/>
      <c r="FQ227" s="56"/>
      <c r="FR227" s="56"/>
      <c r="FS227" s="56"/>
      <c r="FT227" s="56"/>
      <c r="FU227" s="56"/>
      <c r="FV227" s="56"/>
      <c r="FW227" s="56"/>
      <c r="FX227" s="56"/>
      <c r="FY227" s="56"/>
      <c r="FZ227" s="56"/>
      <c r="GA227" s="56"/>
      <c r="GB227" s="56"/>
      <c r="GC227" s="56"/>
      <c r="GD227" s="56"/>
      <c r="GE227" s="56"/>
      <c r="GF227" s="56"/>
      <c r="GG227" s="56"/>
      <c r="GH227" s="56"/>
      <c r="GI227" s="56"/>
      <c r="GJ227" s="56"/>
      <c r="GK227" s="56"/>
      <c r="GL227" s="56"/>
      <c r="GM227" s="56"/>
      <c r="GN227" s="56"/>
      <c r="GO227" s="56"/>
      <c r="GP227" s="56"/>
      <c r="GQ227" s="56"/>
      <c r="GR227" s="56"/>
      <c r="GS227" s="56"/>
      <c r="GT227" s="56"/>
      <c r="GU227" s="56"/>
      <c r="GV227" s="56"/>
      <c r="GW227" s="56"/>
      <c r="GX227" s="56"/>
      <c r="GY227" s="56"/>
      <c r="GZ227" s="56"/>
      <c r="HA227" s="56"/>
      <c r="HB227" s="56"/>
      <c r="HC227" s="56"/>
      <c r="HD227" s="56"/>
      <c r="HE227" s="56"/>
      <c r="HF227" s="56"/>
      <c r="HG227" s="56"/>
      <c r="HH227" s="56"/>
      <c r="HI227" s="56"/>
      <c r="HJ227" s="56"/>
      <c r="HK227" s="56"/>
      <c r="HL227" s="56"/>
      <c r="HM227" s="56"/>
      <c r="HN227" s="56"/>
      <c r="HO227" s="56"/>
      <c r="HP227" s="56"/>
      <c r="HQ227" s="56"/>
      <c r="HR227" s="56"/>
      <c r="HS227" s="56"/>
      <c r="HT227" s="56"/>
      <c r="HU227" s="56"/>
      <c r="HV227" s="56"/>
      <c r="HW227" s="56"/>
      <c r="HX227" s="56"/>
      <c r="HY227" s="56"/>
      <c r="HZ227" s="56"/>
      <c r="IA227" s="56"/>
      <c r="IB227" s="56"/>
      <c r="IC227" s="56"/>
      <c r="ID227" s="56"/>
      <c r="IE227" s="56"/>
      <c r="IF227" s="56"/>
      <c r="IG227" s="56"/>
      <c r="IH227" s="56"/>
      <c r="II227" s="56"/>
      <c r="IJ227" s="56"/>
      <c r="IK227" s="56"/>
      <c r="IL227" s="56"/>
      <c r="IM227" s="56"/>
      <c r="IN227" s="56"/>
      <c r="IO227" s="56"/>
      <c r="IP227" s="56"/>
      <c r="IQ227" s="56"/>
      <c r="IR227" s="56"/>
      <c r="IS227" s="56"/>
      <c r="IT227" s="56"/>
      <c r="IU227" s="56"/>
      <c r="IV227" s="56"/>
      <c r="IW227" s="56"/>
      <c r="IX227" s="56"/>
      <c r="IY227" s="56"/>
      <c r="IZ227" s="56"/>
      <c r="JA227" s="56"/>
      <c r="JB227" s="56"/>
      <c r="JC227" s="56"/>
      <c r="JD227" s="56"/>
      <c r="JE227" s="56"/>
      <c r="JF227" s="56"/>
      <c r="JG227" s="56"/>
      <c r="JH227" s="56"/>
      <c r="JI227" s="56"/>
      <c r="JJ227" s="56"/>
      <c r="JK227" s="56"/>
      <c r="JL227" s="56"/>
      <c r="JM227" s="56"/>
      <c r="JN227" s="56"/>
      <c r="JO227" s="56"/>
      <c r="JP227" s="56"/>
      <c r="JQ227" s="56"/>
      <c r="JR227" s="56"/>
      <c r="JS227" s="56"/>
      <c r="JT227" s="56"/>
      <c r="JU227" s="56"/>
      <c r="JV227" s="56"/>
      <c r="JW227" s="56"/>
      <c r="JX227" s="56"/>
      <c r="JY227" s="56"/>
      <c r="JZ227" s="56"/>
      <c r="KA227" s="56"/>
      <c r="KB227" s="56"/>
      <c r="KC227" s="56"/>
      <c r="KD227" s="56"/>
      <c r="KE227" s="56"/>
      <c r="KF227" s="56"/>
      <c r="KG227" s="56"/>
      <c r="KH227" s="56"/>
      <c r="KI227" s="56"/>
      <c r="KJ227" s="56"/>
      <c r="KK227" s="56"/>
      <c r="KL227" s="56"/>
      <c r="KM227" s="56"/>
      <c r="KN227" s="56"/>
      <c r="KO227" s="56"/>
      <c r="KP227" s="56"/>
      <c r="KQ227" s="56"/>
      <c r="KR227" s="56"/>
      <c r="KS227" s="56"/>
      <c r="KT227" s="56"/>
      <c r="KU227" s="56"/>
      <c r="KV227" s="56"/>
      <c r="KW227" s="56"/>
      <c r="KX227" s="56"/>
      <c r="KY227" s="56"/>
      <c r="KZ227" s="56"/>
      <c r="LA227" s="56"/>
      <c r="LB227" s="56"/>
      <c r="LC227" s="56"/>
      <c r="LD227" s="56"/>
      <c r="LE227" s="56"/>
      <c r="LF227" s="56"/>
      <c r="LG227" s="56"/>
      <c r="LH227" s="56"/>
      <c r="LI227" s="56"/>
      <c r="LJ227" s="56"/>
      <c r="LK227" s="56"/>
      <c r="LL227" s="56"/>
      <c r="LM227" s="56"/>
      <c r="LN227" s="56"/>
      <c r="LO227" s="56"/>
      <c r="LP227" s="56"/>
      <c r="LQ227" s="56"/>
      <c r="LR227" s="56"/>
      <c r="LS227" s="56"/>
      <c r="LT227" s="56"/>
      <c r="LU227" s="56"/>
      <c r="LV227" s="56"/>
      <c r="LW227" s="56"/>
      <c r="LX227" s="56"/>
      <c r="LY227" s="56"/>
      <c r="LZ227" s="56"/>
      <c r="MA227" s="56"/>
      <c r="MB227" s="56"/>
      <c r="MC227" s="56"/>
      <c r="MD227" s="56"/>
      <c r="ME227" s="56"/>
      <c r="MF227" s="56"/>
      <c r="MG227" s="56"/>
      <c r="MH227" s="56"/>
      <c r="MI227" s="56"/>
      <c r="MJ227" s="56"/>
      <c r="MK227" s="56"/>
      <c r="ML227" s="56"/>
      <c r="MM227" s="56"/>
      <c r="MN227" s="56"/>
      <c r="MO227" s="56"/>
      <c r="MP227" s="56"/>
      <c r="MQ227" s="56"/>
      <c r="MR227" s="56"/>
      <c r="MS227" s="56"/>
      <c r="MT227" s="56"/>
      <c r="MU227" s="56"/>
      <c r="MV227" s="56"/>
      <c r="MW227" s="56"/>
      <c r="MX227" s="56"/>
      <c r="MY227" s="56"/>
      <c r="MZ227" s="56"/>
      <c r="NA227" s="56"/>
      <c r="NB227" s="56"/>
      <c r="NC227" s="56"/>
      <c r="ND227" s="56"/>
      <c r="NE227" s="56"/>
      <c r="NF227" s="56"/>
      <c r="NG227" s="56"/>
      <c r="NH227" s="56"/>
      <c r="NI227" s="56"/>
      <c r="NJ227" s="56"/>
      <c r="NK227" s="56"/>
      <c r="NL227" s="56"/>
      <c r="NM227" s="56"/>
      <c r="NN227" s="56"/>
      <c r="NO227" s="56"/>
      <c r="NP227" s="56"/>
      <c r="NQ227" s="56"/>
      <c r="NR227" s="56"/>
      <c r="NS227" s="56"/>
      <c r="NT227" s="56"/>
      <c r="NU227" s="56"/>
      <c r="NV227" s="56"/>
      <c r="NW227" s="56"/>
      <c r="NX227" s="56"/>
      <c r="NY227" s="56"/>
      <c r="NZ227" s="56"/>
      <c r="OA227" s="56"/>
      <c r="OB227" s="56"/>
      <c r="OC227" s="56"/>
      <c r="OD227" s="56"/>
      <c r="OE227" s="56"/>
      <c r="OF227" s="56"/>
      <c r="OG227" s="56"/>
      <c r="OH227" s="56"/>
      <c r="OI227" s="56"/>
      <c r="OJ227" s="56"/>
      <c r="OK227" s="56"/>
      <c r="OL227" s="56"/>
      <c r="OM227" s="56"/>
      <c r="ON227" s="56"/>
      <c r="OO227" s="56"/>
      <c r="OP227" s="56"/>
      <c r="OQ227" s="56"/>
      <c r="OR227" s="56"/>
      <c r="OS227" s="56"/>
      <c r="OT227" s="56"/>
      <c r="OU227" s="56"/>
      <c r="OV227" s="56"/>
      <c r="OW227" s="56"/>
      <c r="OX227" s="56"/>
      <c r="OY227" s="56"/>
      <c r="OZ227" s="56"/>
      <c r="PA227" s="56"/>
      <c r="PB227" s="56"/>
      <c r="PC227" s="56"/>
      <c r="PD227" s="56"/>
      <c r="PE227" s="56"/>
      <c r="PF227" s="56"/>
      <c r="PG227" s="56"/>
      <c r="PH227" s="56"/>
      <c r="PI227" s="56"/>
      <c r="PJ227" s="56"/>
      <c r="PK227" s="56"/>
      <c r="PL227" s="56"/>
      <c r="PM227" s="56"/>
      <c r="PN227" s="56"/>
      <c r="PO227" s="56"/>
      <c r="PP227" s="56"/>
      <c r="PQ227" s="56"/>
      <c r="PR227" s="56"/>
      <c r="PS227" s="56"/>
      <c r="PT227" s="56"/>
      <c r="PU227" s="56"/>
      <c r="PV227" s="56"/>
      <c r="PW227" s="56"/>
      <c r="PX227" s="56"/>
      <c r="PY227" s="56"/>
      <c r="PZ227" s="56"/>
      <c r="QA227" s="56"/>
      <c r="QB227" s="56"/>
      <c r="QC227" s="56"/>
      <c r="QD227" s="56"/>
      <c r="QE227" s="56"/>
      <c r="QF227" s="56"/>
      <c r="QG227" s="56"/>
      <c r="QH227" s="56"/>
      <c r="QI227" s="56"/>
      <c r="QJ227" s="56"/>
      <c r="QK227" s="56"/>
      <c r="QL227" s="56"/>
      <c r="QM227" s="56"/>
      <c r="QN227" s="56"/>
      <c r="QO227" s="56"/>
      <c r="QP227" s="56"/>
      <c r="QQ227" s="56"/>
      <c r="QR227" s="56"/>
      <c r="QS227" s="56"/>
      <c r="QT227" s="56"/>
      <c r="QU227" s="56"/>
      <c r="QV227" s="56"/>
      <c r="QW227" s="56"/>
      <c r="QX227" s="56"/>
      <c r="QY227" s="56"/>
      <c r="QZ227" s="56"/>
      <c r="RA227" s="56"/>
      <c r="RB227" s="56"/>
      <c r="RC227" s="56"/>
      <c r="RD227" s="56"/>
      <c r="RE227" s="56"/>
      <c r="RF227" s="56"/>
      <c r="RG227" s="56"/>
      <c r="RH227" s="56"/>
      <c r="RI227" s="56"/>
      <c r="RJ227" s="56"/>
      <c r="RK227" s="56"/>
      <c r="RL227" s="56"/>
      <c r="RM227" s="56"/>
      <c r="RN227" s="56"/>
      <c r="RO227" s="56"/>
      <c r="RP227" s="56"/>
      <c r="RQ227" s="56"/>
      <c r="RR227" s="56"/>
      <c r="RS227" s="56"/>
      <c r="RT227" s="56"/>
      <c r="RU227" s="56"/>
      <c r="RV227" s="56"/>
      <c r="RW227" s="56"/>
      <c r="RX227" s="56"/>
      <c r="RY227" s="56"/>
      <c r="RZ227" s="56"/>
      <c r="SA227" s="56"/>
      <c r="SB227" s="56"/>
      <c r="SC227" s="56"/>
      <c r="SD227" s="56"/>
      <c r="SE227" s="56"/>
      <c r="SF227" s="56"/>
      <c r="SG227" s="56"/>
      <c r="SH227" s="56"/>
      <c r="SI227" s="56"/>
      <c r="SJ227" s="56"/>
      <c r="SK227" s="56"/>
      <c r="SL227" s="56"/>
      <c r="SM227" s="56"/>
      <c r="SN227" s="56"/>
      <c r="SO227" s="56"/>
      <c r="SP227" s="56"/>
      <c r="SQ227" s="56"/>
      <c r="SR227" s="56"/>
      <c r="SS227" s="56"/>
      <c r="ST227" s="56"/>
      <c r="SU227" s="56"/>
      <c r="SV227" s="56"/>
      <c r="SW227" s="56"/>
      <c r="SX227" s="56"/>
      <c r="SY227" s="56"/>
      <c r="SZ227" s="56"/>
      <c r="TA227" s="56"/>
      <c r="TB227" s="56"/>
      <c r="TC227" s="56"/>
      <c r="TD227" s="56"/>
      <c r="TE227" s="56"/>
      <c r="TF227" s="56"/>
      <c r="TG227" s="56"/>
      <c r="TH227" s="56"/>
      <c r="TI227" s="56"/>
      <c r="TJ227" s="56"/>
      <c r="TK227" s="56"/>
      <c r="TL227" s="56"/>
      <c r="TM227" s="56"/>
      <c r="TN227" s="56"/>
      <c r="TO227" s="56"/>
      <c r="TP227" s="56"/>
      <c r="TQ227" s="56"/>
      <c r="TR227" s="56"/>
      <c r="TS227" s="56"/>
      <c r="TT227" s="56"/>
      <c r="TU227" s="56"/>
      <c r="TV227" s="56"/>
      <c r="TW227" s="56"/>
      <c r="TX227" s="56"/>
      <c r="TY227" s="56"/>
      <c r="TZ227" s="56"/>
      <c r="UA227" s="56"/>
      <c r="UB227" s="56"/>
      <c r="UC227" s="56"/>
      <c r="UD227" s="56"/>
      <c r="UE227" s="56"/>
      <c r="UF227" s="56"/>
      <c r="UG227" s="56"/>
      <c r="UH227" s="56"/>
      <c r="UI227" s="56"/>
      <c r="UJ227" s="56"/>
      <c r="UK227" s="56"/>
      <c r="UL227" s="56"/>
      <c r="UM227" s="56"/>
      <c r="UN227" s="56"/>
      <c r="UO227" s="56"/>
      <c r="UP227" s="56"/>
      <c r="UQ227" s="56"/>
      <c r="UR227" s="56"/>
      <c r="US227" s="56"/>
      <c r="UT227" s="56"/>
      <c r="UU227" s="56"/>
      <c r="UV227" s="56"/>
      <c r="UW227" s="56"/>
      <c r="UX227" s="56"/>
      <c r="UY227" s="56"/>
      <c r="UZ227" s="56"/>
      <c r="VA227" s="56"/>
      <c r="VB227" s="56"/>
      <c r="VC227" s="56"/>
      <c r="VD227" s="56"/>
      <c r="VE227" s="56"/>
      <c r="VF227" s="56"/>
      <c r="VG227" s="56"/>
      <c r="VH227" s="56"/>
      <c r="VI227" s="56"/>
      <c r="VJ227" s="56"/>
      <c r="VK227" s="56"/>
      <c r="VL227" s="56"/>
      <c r="VM227" s="56"/>
      <c r="VN227" s="56"/>
      <c r="VO227" s="56"/>
      <c r="VP227" s="56"/>
      <c r="VQ227" s="56"/>
      <c r="VR227" s="56"/>
      <c r="VS227" s="56"/>
      <c r="VT227" s="56"/>
      <c r="VU227" s="56"/>
      <c r="VV227" s="56"/>
      <c r="VW227" s="56"/>
      <c r="VX227" s="56"/>
      <c r="VY227" s="56"/>
      <c r="VZ227" s="56"/>
      <c r="WA227" s="56"/>
      <c r="WB227" s="56"/>
      <c r="WC227" s="56"/>
      <c r="WD227" s="56"/>
      <c r="WE227" s="56"/>
      <c r="WF227" s="56"/>
      <c r="WG227" s="56"/>
      <c r="WH227" s="56"/>
      <c r="WI227" s="56"/>
      <c r="WJ227" s="56"/>
      <c r="WK227" s="56"/>
      <c r="WL227" s="56"/>
      <c r="WM227" s="56"/>
      <c r="WN227" s="56"/>
      <c r="WO227" s="56"/>
      <c r="WP227" s="56"/>
      <c r="WQ227" s="56"/>
      <c r="WR227" s="56"/>
      <c r="WS227" s="56"/>
      <c r="WT227" s="56"/>
      <c r="WU227" s="56"/>
      <c r="WV227" s="56"/>
      <c r="WW227" s="56"/>
      <c r="WX227" s="56"/>
      <c r="WY227" s="56"/>
      <c r="WZ227" s="56"/>
      <c r="XA227" s="56"/>
      <c r="XB227" s="56"/>
      <c r="XC227" s="56"/>
      <c r="XD227" s="56"/>
      <c r="XE227" s="56"/>
      <c r="XF227" s="56"/>
      <c r="XG227" s="56"/>
      <c r="XH227" s="56"/>
      <c r="XI227" s="56"/>
      <c r="XJ227" s="56"/>
      <c r="XK227" s="56"/>
      <c r="XL227" s="56"/>
      <c r="XM227" s="56"/>
      <c r="XN227" s="56"/>
      <c r="XO227" s="56"/>
      <c r="XP227" s="56"/>
      <c r="XQ227" s="56"/>
      <c r="XR227" s="56"/>
      <c r="XS227" s="56"/>
      <c r="XT227" s="56"/>
      <c r="XU227" s="56"/>
      <c r="XV227" s="56"/>
      <c r="XW227" s="56"/>
      <c r="XX227" s="56"/>
      <c r="XY227" s="56"/>
      <c r="XZ227" s="56"/>
      <c r="YA227" s="56"/>
      <c r="YB227" s="56"/>
      <c r="YC227" s="56"/>
      <c r="YD227" s="56"/>
      <c r="YE227" s="56"/>
      <c r="YF227" s="56"/>
      <c r="YG227" s="56"/>
      <c r="YH227" s="56"/>
      <c r="YI227" s="56"/>
      <c r="YJ227" s="56"/>
      <c r="YK227" s="56"/>
      <c r="YL227" s="56"/>
      <c r="YM227" s="56"/>
      <c r="YN227" s="56"/>
      <c r="YO227" s="56"/>
      <c r="YP227" s="56"/>
      <c r="YQ227" s="56"/>
      <c r="YR227" s="56"/>
      <c r="YS227" s="56"/>
      <c r="YT227" s="56"/>
      <c r="YU227" s="56"/>
      <c r="YV227" s="56"/>
      <c r="YW227" s="56"/>
      <c r="YX227" s="56"/>
      <c r="YY227" s="56"/>
      <c r="YZ227" s="56"/>
      <c r="ZA227" s="56"/>
      <c r="ZB227" s="56"/>
      <c r="ZC227" s="56"/>
      <c r="ZD227" s="56"/>
      <c r="ZE227" s="56"/>
      <c r="ZF227" s="56"/>
      <c r="ZG227" s="56"/>
      <c r="ZH227" s="56"/>
      <c r="ZI227" s="56"/>
      <c r="ZJ227" s="56"/>
      <c r="ZK227" s="56"/>
      <c r="ZL227" s="56"/>
      <c r="ZM227" s="56"/>
      <c r="ZN227" s="56"/>
      <c r="ZO227" s="56"/>
      <c r="ZP227" s="56"/>
      <c r="ZQ227" s="56"/>
      <c r="ZR227" s="56"/>
      <c r="ZS227" s="56"/>
      <c r="ZT227" s="56"/>
      <c r="ZU227" s="56"/>
      <c r="ZV227" s="56"/>
      <c r="ZW227" s="56"/>
      <c r="ZX227" s="56"/>
      <c r="ZY227" s="56"/>
      <c r="ZZ227" s="56"/>
      <c r="AAA227" s="56"/>
      <c r="AAB227" s="56"/>
      <c r="AAC227" s="56"/>
      <c r="AAD227" s="56"/>
      <c r="AAE227" s="56"/>
      <c r="AAF227" s="56"/>
      <c r="AAG227" s="56"/>
      <c r="AAH227" s="56"/>
      <c r="AAI227" s="56"/>
      <c r="AAJ227" s="56"/>
      <c r="AAK227" s="56"/>
      <c r="AAL227" s="56"/>
      <c r="AAM227" s="56"/>
      <c r="AAN227" s="56"/>
      <c r="AAO227" s="56"/>
      <c r="AAP227" s="56"/>
      <c r="AAQ227" s="56"/>
      <c r="AAR227" s="56"/>
      <c r="AAS227" s="56"/>
      <c r="AAT227" s="56"/>
      <c r="AAU227" s="56"/>
      <c r="AAV227" s="56"/>
      <c r="AAW227" s="56"/>
      <c r="AAX227" s="56"/>
      <c r="AAY227" s="56"/>
      <c r="AAZ227" s="56"/>
      <c r="ABA227" s="56"/>
      <c r="ABB227" s="56"/>
      <c r="ABC227" s="56"/>
      <c r="ABD227" s="56"/>
      <c r="ABE227" s="56"/>
      <c r="ABF227" s="56"/>
      <c r="ABG227" s="56"/>
      <c r="ABH227" s="56"/>
      <c r="ABI227" s="56"/>
      <c r="ABJ227" s="56"/>
      <c r="ABK227" s="56"/>
      <c r="ABL227" s="56"/>
      <c r="ABM227" s="56"/>
      <c r="ABN227" s="56"/>
      <c r="ABO227" s="56"/>
      <c r="ABP227" s="56"/>
      <c r="ABQ227" s="56"/>
      <c r="ABR227" s="56"/>
      <c r="ABS227" s="56"/>
      <c r="ABT227" s="56"/>
      <c r="ABU227" s="56"/>
      <c r="ABV227" s="56"/>
      <c r="ABW227" s="56"/>
      <c r="ABX227" s="56"/>
      <c r="ABY227" s="56"/>
      <c r="ABZ227" s="56"/>
      <c r="ACA227" s="56"/>
      <c r="ACB227" s="56"/>
      <c r="ACC227" s="56"/>
      <c r="ACD227" s="56"/>
      <c r="ACE227" s="56"/>
      <c r="ACF227" s="56"/>
      <c r="ACG227" s="56"/>
      <c r="ACH227" s="56"/>
      <c r="ACI227" s="56"/>
      <c r="ACJ227" s="56"/>
      <c r="ACK227" s="56"/>
      <c r="ACL227" s="56"/>
      <c r="ACM227" s="56"/>
      <c r="ACN227" s="56"/>
      <c r="ACO227" s="56"/>
      <c r="ACP227" s="56"/>
      <c r="ACQ227" s="56"/>
      <c r="ACR227" s="56"/>
      <c r="ACS227" s="56"/>
      <c r="ACT227" s="56"/>
      <c r="ACU227" s="56"/>
      <c r="ACV227" s="56"/>
      <c r="ACW227" s="56"/>
      <c r="ACX227" s="56"/>
      <c r="ACY227" s="56"/>
      <c r="ACZ227" s="56"/>
      <c r="ADA227" s="56"/>
      <c r="ADB227" s="56"/>
      <c r="ADC227" s="56"/>
      <c r="ADD227" s="56"/>
      <c r="ADE227" s="56"/>
      <c r="ADF227" s="56"/>
      <c r="ADG227" s="56"/>
      <c r="ADH227" s="56"/>
      <c r="ADI227" s="56"/>
      <c r="ADJ227" s="56"/>
      <c r="ADK227" s="56"/>
      <c r="ADL227" s="56"/>
      <c r="ADM227" s="56"/>
      <c r="ADN227" s="56"/>
      <c r="ADO227" s="56"/>
      <c r="ADP227" s="56"/>
      <c r="ADQ227" s="56"/>
      <c r="ADR227" s="56"/>
      <c r="ADS227" s="56"/>
      <c r="ADT227" s="56"/>
      <c r="ADU227" s="56"/>
      <c r="ADV227" s="56"/>
      <c r="ADW227" s="56"/>
      <c r="ADX227" s="56"/>
      <c r="ADY227" s="56"/>
      <c r="ADZ227" s="56"/>
      <c r="AEA227" s="56"/>
      <c r="AEB227" s="56"/>
      <c r="AEC227" s="56"/>
      <c r="AED227" s="56"/>
      <c r="AEE227" s="56"/>
      <c r="AEF227" s="56"/>
      <c r="AEG227" s="56"/>
      <c r="AEH227" s="56"/>
      <c r="AEI227" s="56"/>
      <c r="AEJ227" s="56"/>
      <c r="AEK227" s="56"/>
      <c r="AEL227" s="56"/>
      <c r="AEM227" s="56"/>
      <c r="AEN227" s="56"/>
      <c r="AEO227" s="56"/>
      <c r="AEP227" s="56"/>
      <c r="AEQ227" s="56"/>
      <c r="AER227" s="56"/>
      <c r="AES227" s="56"/>
      <c r="AET227" s="56"/>
      <c r="AEU227" s="56"/>
      <c r="AEV227" s="56"/>
      <c r="AEW227" s="56"/>
      <c r="AEX227" s="56"/>
      <c r="AEY227" s="56"/>
      <c r="AEZ227" s="56"/>
      <c r="AFA227" s="56"/>
      <c r="AFB227" s="56"/>
      <c r="AFC227" s="56"/>
      <c r="AFD227" s="56"/>
      <c r="AFE227" s="56"/>
      <c r="AFF227" s="56"/>
      <c r="AFG227" s="56"/>
      <c r="AFH227" s="56"/>
      <c r="AFI227" s="56"/>
      <c r="AFJ227" s="56"/>
      <c r="AFK227" s="56"/>
      <c r="AFL227" s="56"/>
      <c r="AFM227" s="56"/>
      <c r="AFN227" s="56"/>
      <c r="AFO227" s="56"/>
      <c r="AFP227" s="56"/>
      <c r="AFQ227" s="56"/>
      <c r="AFR227" s="56"/>
      <c r="AFS227" s="56"/>
      <c r="AFT227" s="56"/>
      <c r="AFU227" s="56"/>
      <c r="AFV227" s="56"/>
      <c r="AFW227" s="56"/>
      <c r="AFX227" s="56"/>
      <c r="AFY227" s="56"/>
      <c r="AFZ227" s="56"/>
      <c r="AGA227" s="56"/>
      <c r="AGB227" s="56"/>
      <c r="AGC227" s="56"/>
      <c r="AGD227" s="56"/>
      <c r="AGE227" s="56"/>
      <c r="AGF227" s="56"/>
      <c r="AGG227" s="56"/>
      <c r="AGH227" s="56"/>
      <c r="AGI227" s="56"/>
      <c r="AGJ227" s="56"/>
      <c r="AGK227" s="56"/>
      <c r="AGL227" s="56"/>
      <c r="AGM227" s="56"/>
      <c r="AGN227" s="56"/>
      <c r="AGO227" s="56"/>
      <c r="AGP227" s="56"/>
      <c r="AGQ227" s="56"/>
      <c r="AGR227" s="56"/>
      <c r="AGS227" s="56"/>
      <c r="AGT227" s="56"/>
      <c r="AGU227" s="56"/>
      <c r="AGV227" s="56"/>
      <c r="AGW227" s="56"/>
      <c r="AGX227" s="56"/>
      <c r="AGY227" s="56"/>
      <c r="AGZ227" s="56"/>
      <c r="AHA227" s="56"/>
      <c r="AHB227" s="56"/>
      <c r="AHC227" s="56"/>
      <c r="AHD227" s="56"/>
      <c r="AHE227" s="56"/>
      <c r="AHF227" s="56"/>
      <c r="AHG227" s="56"/>
      <c r="AHH227" s="56"/>
      <c r="AHI227" s="56"/>
      <c r="AHJ227" s="56"/>
      <c r="AHK227" s="56"/>
      <c r="AHL227" s="56"/>
      <c r="AHM227" s="56"/>
      <c r="AHN227" s="56"/>
      <c r="AHO227" s="56"/>
      <c r="AHP227" s="56"/>
      <c r="AHQ227" s="56"/>
      <c r="AHR227" s="56"/>
      <c r="AHS227" s="56"/>
      <c r="AHT227" s="56"/>
      <c r="AHU227" s="56"/>
      <c r="AHV227" s="56"/>
      <c r="AHW227" s="56"/>
      <c r="AHX227" s="56"/>
      <c r="AHY227" s="56"/>
      <c r="AHZ227" s="56"/>
      <c r="AIA227" s="56"/>
      <c r="AIB227" s="56"/>
      <c r="AIC227" s="56"/>
      <c r="AID227" s="56"/>
      <c r="AIE227" s="56"/>
      <c r="AIF227" s="56"/>
      <c r="AIG227" s="56"/>
      <c r="AIH227" s="56"/>
      <c r="AII227" s="56"/>
      <c r="AIJ227" s="56"/>
      <c r="AIK227" s="56"/>
      <c r="AIL227" s="56"/>
      <c r="AIM227" s="56"/>
      <c r="AIN227" s="56"/>
      <c r="AIO227" s="56"/>
      <c r="AIP227" s="56"/>
      <c r="AIQ227" s="56"/>
      <c r="AIR227" s="56"/>
      <c r="AIS227" s="56"/>
      <c r="AIT227" s="56"/>
      <c r="AIU227" s="56"/>
      <c r="AIV227" s="56"/>
      <c r="AIW227" s="56"/>
      <c r="AIX227" s="56"/>
      <c r="AIY227" s="56"/>
      <c r="AIZ227" s="56"/>
      <c r="AJA227" s="56"/>
      <c r="AJB227" s="56"/>
      <c r="AJC227" s="56"/>
      <c r="AJD227" s="56"/>
      <c r="AJE227" s="56"/>
      <c r="AJF227" s="56"/>
      <c r="AJG227" s="56"/>
      <c r="AJH227" s="56"/>
      <c r="AJI227" s="56"/>
      <c r="AJJ227" s="56"/>
      <c r="AJK227" s="56"/>
      <c r="AJL227" s="56"/>
      <c r="AJM227" s="56"/>
      <c r="AJN227" s="56"/>
      <c r="AJO227" s="56"/>
      <c r="AJP227" s="56"/>
      <c r="AJQ227" s="56"/>
      <c r="AJR227" s="56"/>
      <c r="AJS227" s="56"/>
      <c r="AJT227" s="56"/>
      <c r="AJU227" s="56"/>
      <c r="AJV227" s="56"/>
      <c r="AJW227" s="56"/>
      <c r="AJX227" s="56"/>
      <c r="AJY227" s="56"/>
      <c r="AJZ227" s="56"/>
      <c r="AKA227" s="56"/>
      <c r="AKB227" s="56"/>
      <c r="AKC227" s="56"/>
      <c r="AKD227" s="56"/>
      <c r="AKE227" s="56"/>
      <c r="AKF227" s="56"/>
      <c r="AKG227" s="56"/>
      <c r="AKH227" s="56"/>
      <c r="AKI227" s="56"/>
      <c r="AKJ227" s="56"/>
      <c r="AKK227" s="56"/>
      <c r="AKL227" s="56"/>
      <c r="AKM227" s="56"/>
      <c r="AKN227" s="56"/>
      <c r="AKO227" s="56"/>
      <c r="AKP227" s="56"/>
      <c r="AKQ227" s="56"/>
      <c r="AKR227" s="56"/>
      <c r="AKS227" s="56"/>
      <c r="AKT227" s="56"/>
      <c r="AKU227" s="56"/>
      <c r="AKV227" s="56"/>
      <c r="AKW227" s="56"/>
      <c r="AKX227" s="56"/>
      <c r="AKY227" s="56"/>
      <c r="AKZ227" s="56"/>
      <c r="ALA227" s="56"/>
      <c r="ALB227" s="56"/>
      <c r="ALC227" s="56"/>
      <c r="ALD227" s="56"/>
      <c r="ALE227" s="56"/>
      <c r="ALF227" s="56"/>
      <c r="ALG227" s="56"/>
      <c r="ALH227" s="56"/>
      <c r="ALI227" s="56"/>
      <c r="ALJ227" s="56"/>
      <c r="ALK227" s="56"/>
      <c r="ALL227" s="56"/>
      <c r="ALM227" s="56"/>
      <c r="ALN227" s="56"/>
      <c r="ALO227" s="56"/>
      <c r="ALP227" s="56"/>
      <c r="ALQ227" s="56"/>
      <c r="ALR227" s="56"/>
      <c r="ALS227" s="56"/>
      <c r="ALT227" s="56"/>
      <c r="ALU227" s="56"/>
      <c r="ALV227" s="56"/>
      <c r="ALW227" s="56"/>
      <c r="ALX227" s="56"/>
      <c r="ALY227" s="56"/>
      <c r="ALZ227" s="56"/>
      <c r="AMA227" s="56"/>
      <c r="AMB227" s="56"/>
      <c r="AMC227" s="56"/>
      <c r="AMD227" s="56"/>
      <c r="AME227" s="56"/>
      <c r="AMF227" s="56"/>
      <c r="AMG227" s="56"/>
      <c r="AMH227" s="56"/>
      <c r="AMI227" s="56"/>
      <c r="AMJ227" s="56"/>
      <c r="AMK227" s="56"/>
      <c r="AML227" s="56"/>
      <c r="AMM227" s="56"/>
      <c r="AMN227" s="56"/>
      <c r="AMO227" s="56"/>
      <c r="AMP227" s="56"/>
      <c r="AMQ227" s="56"/>
      <c r="AMR227" s="56"/>
      <c r="AMS227" s="56"/>
      <c r="AMT227" s="56"/>
      <c r="AMU227" s="56"/>
      <c r="AMV227" s="56"/>
      <c r="AMW227" s="56"/>
      <c r="AMX227" s="56"/>
      <c r="AMY227" s="56"/>
      <c r="AMZ227" s="56"/>
      <c r="ANA227" s="56"/>
      <c r="ANB227" s="56"/>
      <c r="ANC227" s="56"/>
      <c r="AND227" s="56"/>
      <c r="ANE227" s="56"/>
      <c r="ANF227" s="56"/>
      <c r="ANG227" s="56"/>
      <c r="ANH227" s="56"/>
      <c r="ANI227" s="56"/>
      <c r="ANJ227" s="56"/>
      <c r="ANK227" s="56"/>
      <c r="ANL227" s="56"/>
      <c r="ANM227" s="56"/>
      <c r="ANN227" s="56"/>
      <c r="ANO227" s="56"/>
      <c r="ANP227" s="56"/>
      <c r="ANQ227" s="56"/>
      <c r="ANR227" s="56"/>
      <c r="ANS227" s="56"/>
      <c r="ANT227" s="56"/>
      <c r="ANU227" s="56"/>
      <c r="ANV227" s="56"/>
      <c r="ANW227" s="56"/>
      <c r="ANX227" s="56"/>
      <c r="ANY227" s="56"/>
      <c r="ANZ227" s="56"/>
      <c r="AOA227" s="56"/>
      <c r="AOB227" s="56"/>
      <c r="AOC227" s="56"/>
      <c r="AOD227" s="56"/>
      <c r="AOE227" s="56"/>
      <c r="AOF227" s="56"/>
      <c r="AOG227" s="56"/>
      <c r="AOH227" s="56"/>
      <c r="AOI227" s="56"/>
      <c r="AOJ227" s="56"/>
      <c r="AOK227" s="56"/>
      <c r="AOL227" s="56"/>
      <c r="AOM227" s="56"/>
      <c r="AON227" s="56"/>
      <c r="AOO227" s="56"/>
      <c r="AOP227" s="56"/>
      <c r="AOQ227" s="56"/>
      <c r="AOR227" s="56"/>
      <c r="AOS227" s="56"/>
      <c r="AOT227" s="56"/>
      <c r="AOU227" s="56"/>
      <c r="AOV227" s="56"/>
      <c r="AOW227" s="56"/>
      <c r="AOX227" s="56"/>
      <c r="AOY227" s="56"/>
      <c r="AOZ227" s="56"/>
      <c r="APA227" s="56"/>
      <c r="APB227" s="56"/>
      <c r="APC227" s="56"/>
      <c r="APD227" s="56"/>
      <c r="APE227" s="56"/>
      <c r="APF227" s="56"/>
      <c r="APG227" s="56"/>
      <c r="APH227" s="56"/>
      <c r="API227" s="56"/>
      <c r="APJ227" s="56"/>
      <c r="APK227" s="56"/>
      <c r="APL227" s="56"/>
      <c r="APM227" s="56"/>
      <c r="APN227" s="56"/>
      <c r="APO227" s="56"/>
      <c r="APP227" s="56"/>
      <c r="APQ227" s="56"/>
      <c r="APR227" s="56"/>
      <c r="APS227" s="56"/>
      <c r="APT227" s="56"/>
      <c r="APU227" s="56"/>
      <c r="APV227" s="56"/>
      <c r="APW227" s="56"/>
      <c r="APX227" s="56"/>
      <c r="APY227" s="56"/>
      <c r="APZ227" s="56"/>
      <c r="AQA227" s="56"/>
      <c r="AQB227" s="56"/>
      <c r="AQC227" s="56"/>
      <c r="AQD227" s="56"/>
      <c r="AQE227" s="56"/>
      <c r="AQF227" s="56"/>
      <c r="AQG227" s="56"/>
      <c r="AQH227" s="56"/>
      <c r="AQI227" s="56"/>
      <c r="AQJ227" s="56"/>
      <c r="AQK227" s="56"/>
      <c r="AQL227" s="56"/>
      <c r="AQM227" s="56"/>
      <c r="AQN227" s="56"/>
      <c r="AQO227" s="56"/>
      <c r="AQP227" s="56"/>
      <c r="AQQ227" s="56"/>
      <c r="AQR227" s="56"/>
      <c r="AQS227" s="56"/>
      <c r="AQT227" s="56"/>
      <c r="AQU227" s="56"/>
      <c r="AQV227" s="56"/>
      <c r="AQW227" s="56"/>
      <c r="AQX227" s="56"/>
      <c r="AQY227" s="56"/>
      <c r="AQZ227" s="56"/>
      <c r="ARA227" s="56"/>
      <c r="ARB227" s="56"/>
      <c r="ARC227" s="56"/>
      <c r="ARD227" s="56"/>
      <c r="ARE227" s="56"/>
      <c r="ARF227" s="56"/>
      <c r="ARG227" s="56"/>
      <c r="ARH227" s="56"/>
      <c r="ARI227" s="56"/>
      <c r="ARJ227" s="56"/>
      <c r="ARK227" s="56"/>
      <c r="ARL227" s="56"/>
      <c r="ARM227" s="56"/>
      <c r="ARN227" s="56"/>
      <c r="ARO227" s="56"/>
      <c r="ARP227" s="56"/>
      <c r="ARQ227" s="56"/>
      <c r="ARR227" s="56"/>
      <c r="ARS227" s="56"/>
      <c r="ART227" s="56"/>
      <c r="ARU227" s="56"/>
      <c r="ARV227" s="56"/>
      <c r="ARW227" s="56"/>
      <c r="ARX227" s="56"/>
      <c r="ARY227" s="56"/>
      <c r="ARZ227" s="56"/>
      <c r="ASA227" s="56"/>
      <c r="ASB227" s="56"/>
      <c r="ASC227" s="56"/>
      <c r="ASD227" s="56"/>
      <c r="ASE227" s="56"/>
      <c r="ASF227" s="56"/>
      <c r="ASG227" s="56"/>
      <c r="ASH227" s="56"/>
      <c r="ASI227" s="56"/>
      <c r="ASJ227" s="56"/>
      <c r="ASK227" s="56"/>
      <c r="ASL227" s="56"/>
      <c r="ASM227" s="56"/>
      <c r="ASN227" s="56"/>
      <c r="ASO227" s="56"/>
      <c r="ASP227" s="56"/>
      <c r="ASQ227" s="56"/>
      <c r="ASR227" s="56"/>
      <c r="ASS227" s="56"/>
      <c r="AST227" s="56"/>
      <c r="ASU227" s="56"/>
      <c r="ASV227" s="56"/>
      <c r="ASW227" s="56"/>
      <c r="ASX227" s="56"/>
      <c r="ASY227" s="56"/>
      <c r="ASZ227" s="56"/>
      <c r="ATA227" s="56"/>
      <c r="ATB227" s="56"/>
      <c r="ATC227" s="56"/>
      <c r="ATD227" s="56"/>
      <c r="ATE227" s="56"/>
      <c r="ATF227" s="56"/>
      <c r="ATG227" s="56"/>
      <c r="ATH227" s="56"/>
      <c r="ATI227" s="56"/>
      <c r="ATJ227" s="56"/>
      <c r="ATK227" s="56"/>
      <c r="ATL227" s="56"/>
      <c r="ATM227" s="56"/>
      <c r="ATN227" s="56"/>
      <c r="ATO227" s="56"/>
      <c r="ATP227" s="56"/>
      <c r="ATQ227" s="56"/>
      <c r="ATR227" s="56"/>
      <c r="ATS227" s="56"/>
      <c r="ATT227" s="56"/>
      <c r="ATU227" s="56"/>
      <c r="ATV227" s="56"/>
      <c r="ATW227" s="56"/>
      <c r="ATX227" s="56"/>
      <c r="ATY227" s="56"/>
      <c r="ATZ227" s="56"/>
      <c r="AUA227" s="56"/>
      <c r="AUB227" s="56"/>
      <c r="AUC227" s="56"/>
      <c r="AUD227" s="56"/>
      <c r="AUE227" s="56"/>
      <c r="AUF227" s="56"/>
      <c r="AUG227" s="56"/>
      <c r="AUH227" s="56"/>
      <c r="AUI227" s="56"/>
      <c r="AUJ227" s="56"/>
      <c r="AUK227" s="56"/>
      <c r="AUL227" s="56"/>
      <c r="AUM227" s="56"/>
      <c r="AUN227" s="56"/>
      <c r="AUO227" s="56"/>
      <c r="AUP227" s="56"/>
      <c r="AUQ227" s="56"/>
      <c r="AUR227" s="56"/>
      <c r="AUS227" s="56"/>
      <c r="AUT227" s="56"/>
      <c r="AUU227" s="56"/>
      <c r="AUV227" s="56"/>
      <c r="AUW227" s="56"/>
      <c r="AUX227" s="56"/>
      <c r="AUY227" s="56"/>
      <c r="AUZ227" s="56"/>
      <c r="AVA227" s="56"/>
      <c r="AVB227" s="56"/>
      <c r="AVC227" s="56"/>
      <c r="AVD227" s="56"/>
      <c r="AVE227" s="56"/>
      <c r="AVF227" s="56"/>
      <c r="AVG227" s="56"/>
      <c r="AVH227" s="56"/>
      <c r="AVI227" s="56"/>
      <c r="AVJ227" s="56"/>
      <c r="AVK227" s="56"/>
      <c r="AVL227" s="56"/>
      <c r="AVM227" s="56"/>
      <c r="AVN227" s="56"/>
      <c r="AVO227" s="56"/>
      <c r="AVP227" s="56"/>
      <c r="AVQ227" s="56"/>
      <c r="AVR227" s="56"/>
      <c r="AVS227" s="56"/>
      <c r="AVT227" s="56"/>
      <c r="AVU227" s="56"/>
      <c r="AVV227" s="56"/>
      <c r="AVW227" s="56"/>
      <c r="AVX227" s="56"/>
      <c r="AVY227" s="56"/>
      <c r="AVZ227" s="56"/>
      <c r="AWA227" s="56"/>
      <c r="AWB227" s="56"/>
      <c r="AWC227" s="56"/>
      <c r="AWD227" s="56"/>
      <c r="AWE227" s="56"/>
      <c r="AWF227" s="56"/>
      <c r="AWG227" s="56"/>
      <c r="AWH227" s="56"/>
      <c r="AWI227" s="56"/>
      <c r="AWJ227" s="56"/>
      <c r="AWK227" s="56"/>
      <c r="AWL227" s="56"/>
      <c r="AWM227" s="56"/>
      <c r="AWN227" s="56"/>
      <c r="AWO227" s="56"/>
      <c r="AWP227" s="56"/>
      <c r="AWQ227" s="56"/>
      <c r="AWR227" s="56"/>
      <c r="AWS227" s="56"/>
      <c r="AWT227" s="56"/>
      <c r="AWU227" s="56"/>
      <c r="AWV227" s="56"/>
      <c r="AWW227" s="56"/>
      <c r="AWX227" s="56"/>
      <c r="AWY227" s="56"/>
      <c r="AWZ227" s="56"/>
      <c r="AXA227" s="56"/>
      <c r="AXB227" s="56"/>
      <c r="AXC227" s="56"/>
      <c r="AXD227" s="56"/>
      <c r="AXE227" s="56"/>
      <c r="AXF227" s="56"/>
      <c r="AXG227" s="56"/>
      <c r="AXH227" s="56"/>
      <c r="AXI227" s="56"/>
      <c r="AXJ227" s="56"/>
      <c r="AXK227" s="56"/>
      <c r="AXL227" s="56"/>
      <c r="AXM227" s="56"/>
      <c r="AXN227" s="56"/>
      <c r="AXO227" s="56"/>
      <c r="AXP227" s="56"/>
      <c r="AXQ227" s="56"/>
      <c r="AXR227" s="56"/>
      <c r="AXS227" s="56"/>
      <c r="AXT227" s="56"/>
      <c r="AXU227" s="56"/>
      <c r="AXV227" s="56"/>
      <c r="AXW227" s="56"/>
      <c r="AXX227" s="56"/>
      <c r="AXY227" s="56"/>
      <c r="AXZ227" s="56"/>
      <c r="AYA227" s="56"/>
      <c r="AYB227" s="56"/>
      <c r="AYC227" s="56"/>
      <c r="AYD227" s="56"/>
      <c r="AYE227" s="56"/>
      <c r="AYF227" s="56"/>
      <c r="AYG227" s="56"/>
      <c r="AYH227" s="56"/>
      <c r="AYI227" s="56"/>
      <c r="AYJ227" s="56"/>
      <c r="AYK227" s="56"/>
      <c r="AYL227" s="56"/>
      <c r="AYM227" s="56"/>
      <c r="AYN227" s="56"/>
      <c r="AYO227" s="56"/>
      <c r="AYP227" s="56"/>
      <c r="AYQ227" s="56"/>
      <c r="AYR227" s="56"/>
      <c r="AYS227" s="56"/>
      <c r="AYT227" s="56"/>
      <c r="AYU227" s="56"/>
      <c r="AYV227" s="56"/>
      <c r="AYW227" s="56"/>
      <c r="AYX227" s="56"/>
      <c r="AYY227" s="56"/>
      <c r="AYZ227" s="56"/>
      <c r="AZA227" s="56"/>
      <c r="AZB227" s="56"/>
      <c r="AZC227" s="56"/>
      <c r="AZD227" s="56"/>
      <c r="AZE227" s="56"/>
      <c r="AZF227" s="56"/>
      <c r="AZG227" s="56"/>
      <c r="AZH227" s="56"/>
      <c r="AZI227" s="56"/>
      <c r="AZJ227" s="56"/>
      <c r="AZK227" s="56"/>
      <c r="AZL227" s="56"/>
      <c r="AZM227" s="56"/>
      <c r="AZN227" s="56"/>
      <c r="AZO227" s="56"/>
      <c r="AZP227" s="56"/>
      <c r="AZQ227" s="56"/>
      <c r="AZR227" s="56"/>
      <c r="AZS227" s="56"/>
      <c r="AZT227" s="56"/>
      <c r="AZU227" s="56"/>
      <c r="AZV227" s="56"/>
      <c r="AZW227" s="56"/>
      <c r="AZX227" s="56"/>
      <c r="AZY227" s="56"/>
      <c r="AZZ227" s="56"/>
      <c r="BAA227" s="56"/>
      <c r="BAB227" s="56"/>
      <c r="BAC227" s="56"/>
      <c r="BAD227" s="56"/>
      <c r="BAE227" s="56"/>
      <c r="BAF227" s="56"/>
      <c r="BAG227" s="56"/>
      <c r="BAH227" s="56"/>
      <c r="BAI227" s="56"/>
      <c r="BAJ227" s="56"/>
      <c r="BAK227" s="56"/>
      <c r="BAL227" s="56"/>
      <c r="BAM227" s="56"/>
      <c r="BAN227" s="56"/>
      <c r="BAO227" s="56"/>
      <c r="BAP227" s="56"/>
      <c r="BAQ227" s="56"/>
      <c r="BAR227" s="56"/>
      <c r="BAS227" s="56"/>
      <c r="BAT227" s="56"/>
      <c r="BAU227" s="56"/>
      <c r="BAV227" s="56"/>
      <c r="BAW227" s="56"/>
      <c r="BAX227" s="56"/>
      <c r="BAY227" s="56"/>
      <c r="BAZ227" s="56"/>
      <c r="BBA227" s="56"/>
      <c r="BBB227" s="56"/>
      <c r="BBC227" s="56"/>
      <c r="BBD227" s="56"/>
      <c r="BBE227" s="56"/>
      <c r="BBF227" s="56"/>
      <c r="BBG227" s="56"/>
      <c r="BBH227" s="56"/>
      <c r="BBI227" s="56"/>
      <c r="BBJ227" s="56"/>
      <c r="BBK227" s="56"/>
      <c r="BBL227" s="56"/>
      <c r="BBM227" s="56"/>
      <c r="BBN227" s="56"/>
      <c r="BBO227" s="56"/>
      <c r="BBP227" s="56"/>
      <c r="BBQ227" s="56"/>
      <c r="BBR227" s="56"/>
      <c r="BBS227" s="56"/>
      <c r="BBT227" s="56"/>
      <c r="BBU227" s="56"/>
      <c r="BBV227" s="56"/>
      <c r="BBW227" s="56"/>
      <c r="BBX227" s="56"/>
      <c r="BBY227" s="56"/>
      <c r="BBZ227" s="56"/>
      <c r="BCA227" s="56"/>
      <c r="BCB227" s="56"/>
      <c r="BCC227" s="56"/>
      <c r="BCD227" s="56"/>
      <c r="BCE227" s="56"/>
      <c r="BCF227" s="56"/>
      <c r="BCG227" s="56"/>
      <c r="BCH227" s="56"/>
      <c r="BCI227" s="56"/>
      <c r="BCJ227" s="56"/>
      <c r="BCK227" s="56"/>
      <c r="BCL227" s="56"/>
      <c r="BCM227" s="56"/>
      <c r="BCN227" s="56"/>
      <c r="BCO227" s="56"/>
      <c r="BCP227" s="56"/>
      <c r="BCQ227" s="56"/>
      <c r="BCR227" s="56"/>
      <c r="BCS227" s="56"/>
      <c r="BCT227" s="56"/>
      <c r="BCU227" s="56"/>
      <c r="BCV227" s="56"/>
      <c r="BCW227" s="56"/>
      <c r="BCX227" s="56"/>
      <c r="BCY227" s="56"/>
      <c r="BCZ227" s="56"/>
      <c r="BDA227" s="56"/>
      <c r="BDB227" s="56"/>
      <c r="BDC227" s="56"/>
      <c r="BDD227" s="56"/>
      <c r="BDE227" s="56"/>
      <c r="BDF227" s="56"/>
      <c r="BDG227" s="56"/>
      <c r="BDH227" s="56"/>
      <c r="BDI227" s="56"/>
      <c r="BDJ227" s="56"/>
      <c r="BDK227" s="56"/>
      <c r="BDL227" s="56"/>
      <c r="BDM227" s="56"/>
      <c r="BDN227" s="56"/>
      <c r="BDO227" s="56"/>
      <c r="BDP227" s="56"/>
      <c r="BDQ227" s="56"/>
      <c r="BDR227" s="56"/>
      <c r="BDS227" s="56"/>
      <c r="BDT227" s="56"/>
      <c r="BDU227" s="56"/>
      <c r="BDV227" s="56"/>
      <c r="BDW227" s="56"/>
      <c r="BDX227" s="56"/>
      <c r="BDY227" s="56"/>
      <c r="BDZ227" s="56"/>
      <c r="BEA227" s="56"/>
      <c r="BEB227" s="56"/>
      <c r="BEC227" s="56"/>
      <c r="BED227" s="56"/>
      <c r="BEE227" s="56"/>
      <c r="BEF227" s="56"/>
      <c r="BEG227" s="56"/>
      <c r="BEH227" s="56"/>
      <c r="BEI227" s="56"/>
      <c r="BEJ227" s="56"/>
      <c r="BEK227" s="56"/>
      <c r="BEL227" s="56"/>
      <c r="BEM227" s="56"/>
      <c r="BEN227" s="56"/>
      <c r="BEO227" s="56"/>
      <c r="BEP227" s="56"/>
      <c r="BEQ227" s="56"/>
      <c r="BER227" s="56"/>
      <c r="BES227" s="56"/>
      <c r="BET227" s="56"/>
      <c r="BEU227" s="56"/>
      <c r="BEV227" s="56"/>
      <c r="BEW227" s="56"/>
      <c r="BEX227" s="56"/>
      <c r="BEY227" s="56"/>
      <c r="BEZ227" s="56"/>
      <c r="BFA227" s="56"/>
      <c r="BFB227" s="56"/>
      <c r="BFC227" s="56"/>
      <c r="BFD227" s="56"/>
      <c r="BFE227" s="56"/>
      <c r="BFF227" s="56"/>
      <c r="BFG227" s="56"/>
      <c r="BFH227" s="56"/>
      <c r="BFI227" s="56"/>
      <c r="BFJ227" s="56"/>
      <c r="BFK227" s="56"/>
      <c r="BFL227" s="56"/>
      <c r="BFM227" s="56"/>
      <c r="BFN227" s="56"/>
      <c r="BFO227" s="56"/>
      <c r="BFP227" s="56"/>
      <c r="BFQ227" s="56"/>
      <c r="BFR227" s="56"/>
      <c r="BFS227" s="56"/>
      <c r="BFT227" s="56"/>
      <c r="BFU227" s="56"/>
      <c r="BFV227" s="56"/>
      <c r="BFW227" s="56"/>
      <c r="BFX227" s="56"/>
      <c r="BFY227" s="56"/>
      <c r="BFZ227" s="56"/>
      <c r="BGA227" s="56"/>
      <c r="BGB227" s="56"/>
      <c r="BGC227" s="56"/>
      <c r="BGD227" s="56"/>
      <c r="BGE227" s="56"/>
      <c r="BGF227" s="56"/>
      <c r="BGG227" s="56"/>
      <c r="BGH227" s="56"/>
      <c r="BGI227" s="56"/>
      <c r="BGJ227" s="56"/>
      <c r="BGK227" s="56"/>
      <c r="BGL227" s="56"/>
      <c r="BGM227" s="56"/>
      <c r="BGN227" s="56"/>
      <c r="BGO227" s="56"/>
      <c r="BGP227" s="56"/>
      <c r="BGQ227" s="56"/>
      <c r="BGR227" s="56"/>
      <c r="BGS227" s="56"/>
      <c r="BGT227" s="56"/>
      <c r="BGU227" s="56"/>
      <c r="BGV227" s="56"/>
      <c r="BGW227" s="56"/>
      <c r="BGX227" s="56"/>
      <c r="BGY227" s="56"/>
      <c r="BGZ227" s="56"/>
      <c r="BHA227" s="56"/>
      <c r="BHB227" s="56"/>
      <c r="BHC227" s="56"/>
      <c r="BHD227" s="56"/>
      <c r="BHE227" s="56"/>
      <c r="BHF227" s="56"/>
      <c r="BHG227" s="56"/>
      <c r="BHH227" s="56"/>
      <c r="BHI227" s="56"/>
      <c r="BHJ227" s="56"/>
      <c r="BHK227" s="56"/>
      <c r="BHL227" s="56"/>
      <c r="BHM227" s="56"/>
      <c r="BHN227" s="56"/>
      <c r="BHO227" s="56"/>
      <c r="BHP227" s="56"/>
      <c r="BHQ227" s="56"/>
      <c r="BHR227" s="56"/>
      <c r="BHS227" s="56"/>
      <c r="BHT227" s="56"/>
      <c r="BHU227" s="56"/>
      <c r="BHV227" s="56"/>
      <c r="BHW227" s="56"/>
      <c r="BHX227" s="56"/>
      <c r="BHY227" s="56"/>
      <c r="BHZ227" s="56"/>
      <c r="BIA227" s="56"/>
      <c r="BIB227" s="56"/>
      <c r="BIC227" s="56"/>
      <c r="BID227" s="56"/>
      <c r="BIE227" s="56"/>
      <c r="BIF227" s="56"/>
      <c r="BIG227" s="56"/>
      <c r="BIH227" s="56"/>
      <c r="BII227" s="56"/>
      <c r="BIJ227" s="56"/>
      <c r="BIK227" s="56"/>
      <c r="BIL227" s="56"/>
      <c r="BIM227" s="56"/>
      <c r="BIN227" s="56"/>
      <c r="BIO227" s="56"/>
      <c r="BIP227" s="56"/>
      <c r="BIQ227" s="56"/>
      <c r="BIR227" s="56"/>
      <c r="BIS227" s="56"/>
      <c r="BIT227" s="56"/>
      <c r="BIU227" s="56"/>
      <c r="BIV227" s="56"/>
      <c r="BIW227" s="56"/>
      <c r="BIX227" s="56"/>
      <c r="BIY227" s="56"/>
      <c r="BIZ227" s="56"/>
      <c r="BJA227" s="56"/>
      <c r="BJB227" s="56"/>
      <c r="BJC227" s="56"/>
      <c r="BJD227" s="56"/>
      <c r="BJE227" s="56"/>
      <c r="BJF227" s="56"/>
      <c r="BJG227" s="56"/>
      <c r="BJH227" s="56"/>
      <c r="BJI227" s="56"/>
      <c r="BJJ227" s="56"/>
      <c r="BJK227" s="56"/>
      <c r="BJL227" s="56"/>
      <c r="BJM227" s="56"/>
      <c r="BJN227" s="56"/>
      <c r="BJO227" s="56"/>
      <c r="BJP227" s="56"/>
      <c r="BJQ227" s="56"/>
      <c r="BJR227" s="56"/>
      <c r="BJS227" s="56"/>
      <c r="BJT227" s="56"/>
      <c r="BJU227" s="56"/>
      <c r="BJV227" s="56"/>
      <c r="BJW227" s="56"/>
      <c r="BJX227" s="56"/>
      <c r="BJY227" s="56"/>
      <c r="BJZ227" s="56"/>
      <c r="BKA227" s="56"/>
      <c r="BKB227" s="56"/>
      <c r="BKC227" s="56"/>
      <c r="BKD227" s="56"/>
      <c r="BKE227" s="56"/>
      <c r="BKF227" s="56"/>
      <c r="BKG227" s="56"/>
      <c r="BKH227" s="56"/>
      <c r="BKI227" s="56"/>
      <c r="BKJ227" s="56"/>
      <c r="BKK227" s="56"/>
      <c r="BKL227" s="56"/>
      <c r="BKM227" s="56"/>
      <c r="BKN227" s="56"/>
      <c r="BKO227" s="56"/>
      <c r="BKP227" s="56"/>
      <c r="BKQ227" s="56"/>
      <c r="BKR227" s="56"/>
      <c r="BKS227" s="56"/>
      <c r="BKT227" s="56"/>
      <c r="BKU227" s="56"/>
      <c r="BKV227" s="56"/>
      <c r="BKW227" s="56"/>
      <c r="BKX227" s="56"/>
      <c r="BKY227" s="56"/>
      <c r="BKZ227" s="56"/>
      <c r="BLA227" s="56"/>
      <c r="BLB227" s="56"/>
      <c r="BLC227" s="56"/>
      <c r="BLD227" s="56"/>
      <c r="BLE227" s="56"/>
      <c r="BLF227" s="56"/>
      <c r="BLG227" s="56"/>
      <c r="BLH227" s="56"/>
      <c r="BLI227" s="56"/>
      <c r="BLJ227" s="56"/>
      <c r="BLK227" s="56"/>
      <c r="BLL227" s="56"/>
      <c r="BLM227" s="56"/>
      <c r="BLN227" s="56"/>
      <c r="BLO227" s="56"/>
      <c r="BLP227" s="56"/>
      <c r="BLQ227" s="56"/>
      <c r="BLR227" s="56"/>
      <c r="BLS227" s="56"/>
      <c r="BLT227" s="56"/>
      <c r="BLU227" s="56"/>
      <c r="BLV227" s="56"/>
      <c r="BLW227" s="56"/>
      <c r="BLX227" s="56"/>
      <c r="BLY227" s="56"/>
      <c r="BLZ227" s="56"/>
      <c r="BMA227" s="56"/>
      <c r="BMB227" s="56"/>
      <c r="BMC227" s="56"/>
      <c r="BMD227" s="56"/>
      <c r="BME227" s="56"/>
      <c r="BMF227" s="56"/>
      <c r="BMG227" s="56"/>
      <c r="BMH227" s="56"/>
      <c r="BMI227" s="56"/>
      <c r="BMJ227" s="56"/>
      <c r="BMK227" s="56"/>
      <c r="BML227" s="56"/>
      <c r="BMM227" s="56"/>
      <c r="BMN227" s="56"/>
      <c r="BMO227" s="56"/>
      <c r="BMP227" s="56"/>
      <c r="BMQ227" s="56"/>
      <c r="BMR227" s="56"/>
      <c r="BMS227" s="56"/>
      <c r="BMT227" s="56"/>
      <c r="BMU227" s="56"/>
      <c r="BMV227" s="56"/>
      <c r="BMW227" s="56"/>
      <c r="BMX227" s="56"/>
      <c r="BMY227" s="56"/>
      <c r="BMZ227" s="56"/>
      <c r="BNA227" s="56"/>
      <c r="BNB227" s="56"/>
      <c r="BNC227" s="56"/>
      <c r="BND227" s="56"/>
      <c r="BNE227" s="56"/>
      <c r="BNF227" s="56"/>
      <c r="BNG227" s="56"/>
      <c r="BNH227" s="56"/>
      <c r="BNI227" s="56"/>
      <c r="BNJ227" s="56"/>
      <c r="BNK227" s="56"/>
      <c r="BNL227" s="56"/>
      <c r="BNM227" s="56"/>
      <c r="BNN227" s="56"/>
      <c r="BNO227" s="56"/>
      <c r="BNP227" s="56"/>
      <c r="BNQ227" s="56"/>
      <c r="BNR227" s="56"/>
      <c r="BNS227" s="56"/>
      <c r="BNT227" s="56"/>
      <c r="BNU227" s="56"/>
      <c r="BNV227" s="56"/>
      <c r="BNW227" s="56"/>
      <c r="BNX227" s="56"/>
      <c r="BNY227" s="56"/>
      <c r="BNZ227" s="56"/>
      <c r="BOA227" s="56"/>
      <c r="BOB227" s="56"/>
      <c r="BOC227" s="56"/>
      <c r="BOD227" s="56"/>
      <c r="BOE227" s="56"/>
      <c r="BOF227" s="56"/>
      <c r="BOG227" s="56"/>
      <c r="BOH227" s="56"/>
      <c r="BOI227" s="56"/>
      <c r="BOJ227" s="56"/>
      <c r="BOK227" s="56"/>
      <c r="BOL227" s="56"/>
      <c r="BOM227" s="56"/>
      <c r="BON227" s="56"/>
      <c r="BOO227" s="56"/>
      <c r="BOP227" s="56"/>
      <c r="BOQ227" s="56"/>
      <c r="BOR227" s="56"/>
      <c r="BOS227" s="56"/>
      <c r="BOT227" s="56"/>
      <c r="BOU227" s="56"/>
      <c r="BOV227" s="56"/>
      <c r="BOW227" s="56"/>
      <c r="BOX227" s="56"/>
      <c r="BOY227" s="56"/>
      <c r="BOZ227" s="56"/>
      <c r="BPA227" s="56"/>
      <c r="BPB227" s="56"/>
      <c r="BPC227" s="56"/>
      <c r="BPD227" s="56"/>
      <c r="BPE227" s="56"/>
      <c r="BPF227" s="56"/>
      <c r="BPG227" s="56"/>
      <c r="BPH227" s="56"/>
      <c r="BPI227" s="56"/>
      <c r="BPJ227" s="56"/>
      <c r="BPK227" s="56"/>
      <c r="BPL227" s="56"/>
      <c r="BPM227" s="56"/>
      <c r="BPN227" s="56"/>
      <c r="BPO227" s="56"/>
      <c r="BPP227" s="56"/>
      <c r="BPQ227" s="56"/>
      <c r="BPR227" s="56"/>
      <c r="BPS227" s="56"/>
      <c r="BPT227" s="56"/>
      <c r="BPU227" s="56"/>
      <c r="BPV227" s="56"/>
      <c r="BPW227" s="56"/>
      <c r="BPX227" s="56"/>
      <c r="BPY227" s="56"/>
      <c r="BPZ227" s="56"/>
      <c r="BQA227" s="56"/>
      <c r="BQB227" s="56"/>
      <c r="BQC227" s="56"/>
      <c r="BQD227" s="56"/>
      <c r="BQE227" s="56"/>
      <c r="BQF227" s="56"/>
      <c r="BQG227" s="56"/>
      <c r="BQH227" s="56"/>
      <c r="BQI227" s="56"/>
      <c r="BQJ227" s="56"/>
      <c r="BQK227" s="56"/>
      <c r="BQL227" s="56"/>
      <c r="BQM227" s="56"/>
      <c r="BQN227" s="56"/>
      <c r="BQO227" s="56"/>
      <c r="BQP227" s="56"/>
      <c r="BQQ227" s="56"/>
      <c r="BQR227" s="56"/>
      <c r="BQS227" s="56"/>
      <c r="BQT227" s="56"/>
      <c r="BQU227" s="56"/>
      <c r="BQV227" s="56"/>
      <c r="BQW227" s="56"/>
      <c r="BQX227" s="56"/>
      <c r="BQY227" s="56"/>
      <c r="BQZ227" s="56"/>
      <c r="BRA227" s="56"/>
      <c r="BRB227" s="56"/>
      <c r="BRC227" s="56"/>
      <c r="BRD227" s="56"/>
      <c r="BRE227" s="56"/>
      <c r="BRF227" s="56"/>
      <c r="BRG227" s="56"/>
      <c r="BRH227" s="56"/>
      <c r="BRI227" s="56"/>
      <c r="BRJ227" s="56"/>
      <c r="BRK227" s="56"/>
      <c r="BRL227" s="56"/>
      <c r="BRM227" s="56"/>
      <c r="BRN227" s="56"/>
      <c r="BRO227" s="56"/>
      <c r="BRP227" s="56"/>
      <c r="BRQ227" s="56"/>
      <c r="BRR227" s="56"/>
      <c r="BRS227" s="56"/>
      <c r="BRT227" s="56"/>
      <c r="BRU227" s="56"/>
      <c r="BRV227" s="56"/>
      <c r="BRW227" s="56"/>
      <c r="BRX227" s="56"/>
      <c r="BRY227" s="56"/>
      <c r="BRZ227" s="56"/>
      <c r="BSA227" s="56"/>
      <c r="BSB227" s="56"/>
      <c r="BSC227" s="56"/>
      <c r="BSD227" s="56"/>
      <c r="BSE227" s="56"/>
      <c r="BSF227" s="56"/>
      <c r="BSG227" s="56"/>
      <c r="BSH227" s="56"/>
      <c r="BSI227" s="56"/>
      <c r="BSJ227" s="56"/>
      <c r="BSK227" s="56"/>
      <c r="BSL227" s="56"/>
      <c r="BSM227" s="56"/>
      <c r="BSN227" s="56"/>
      <c r="BSO227" s="56"/>
      <c r="BSP227" s="56"/>
      <c r="BSQ227" s="56"/>
      <c r="BSR227" s="56"/>
      <c r="BSS227" s="56"/>
      <c r="BST227" s="56"/>
      <c r="BSU227" s="56"/>
      <c r="BSV227" s="56"/>
      <c r="BSW227" s="56"/>
      <c r="BSX227" s="56"/>
      <c r="BSY227" s="56"/>
      <c r="BSZ227" s="56"/>
      <c r="BTA227" s="56"/>
      <c r="BTB227" s="56"/>
      <c r="BTC227" s="56"/>
      <c r="BTD227" s="56"/>
      <c r="BTE227" s="56"/>
      <c r="BTF227" s="56"/>
      <c r="BTG227" s="56"/>
      <c r="BTH227" s="56"/>
      <c r="BTI227" s="56"/>
      <c r="BTJ227" s="56"/>
      <c r="BTK227" s="56"/>
      <c r="BTL227" s="56"/>
      <c r="BTM227" s="56"/>
      <c r="BTN227" s="56"/>
      <c r="BTO227" s="56"/>
      <c r="BTP227" s="56"/>
      <c r="BTQ227" s="56"/>
      <c r="BTR227" s="56"/>
      <c r="BTS227" s="56"/>
      <c r="BTT227" s="56"/>
      <c r="BTU227" s="56"/>
      <c r="BTV227" s="56"/>
      <c r="BTW227" s="56"/>
      <c r="BTX227" s="56"/>
      <c r="BTY227" s="56"/>
      <c r="BTZ227" s="56"/>
      <c r="BUA227" s="56"/>
      <c r="BUB227" s="56"/>
      <c r="BUC227" s="56"/>
      <c r="BUD227" s="56"/>
      <c r="BUE227" s="56"/>
      <c r="BUF227" s="56"/>
      <c r="BUG227" s="56"/>
      <c r="BUH227" s="56"/>
      <c r="BUI227" s="56"/>
      <c r="BUJ227" s="56"/>
      <c r="BUK227" s="56"/>
      <c r="BUL227" s="56"/>
      <c r="BUM227" s="56"/>
      <c r="BUN227" s="56"/>
      <c r="BUO227" s="56"/>
      <c r="BUP227" s="56"/>
      <c r="BUQ227" s="56"/>
      <c r="BUR227" s="56"/>
      <c r="BUS227" s="56"/>
      <c r="BUT227" s="56"/>
      <c r="BUU227" s="56"/>
      <c r="BUV227" s="56"/>
      <c r="BUW227" s="56"/>
      <c r="BUX227" s="56"/>
      <c r="BUY227" s="56"/>
      <c r="BUZ227" s="56"/>
      <c r="BVA227" s="56"/>
      <c r="BVB227" s="56"/>
      <c r="BVC227" s="56"/>
      <c r="BVD227" s="56"/>
      <c r="BVE227" s="56"/>
      <c r="BVF227" s="56"/>
      <c r="BVG227" s="56"/>
      <c r="BVH227" s="56"/>
      <c r="BVI227" s="56"/>
      <c r="BVJ227" s="56"/>
      <c r="BVK227" s="56"/>
      <c r="BVL227" s="56"/>
      <c r="BVM227" s="56"/>
      <c r="BVN227" s="56"/>
      <c r="BVO227" s="56"/>
      <c r="BVP227" s="56"/>
      <c r="BVQ227" s="56"/>
      <c r="BVR227" s="56"/>
      <c r="BVS227" s="56"/>
      <c r="BVT227" s="56"/>
      <c r="BVU227" s="56"/>
      <c r="BVV227" s="56"/>
      <c r="BVW227" s="56"/>
      <c r="BVX227" s="56"/>
      <c r="BVY227" s="56"/>
      <c r="BVZ227" s="56"/>
      <c r="BWA227" s="56"/>
      <c r="BWB227" s="56"/>
      <c r="BWC227" s="56"/>
      <c r="BWD227" s="56"/>
      <c r="BWE227" s="56"/>
      <c r="BWF227" s="56"/>
      <c r="BWG227" s="56"/>
      <c r="BWH227" s="56"/>
      <c r="BWI227" s="56"/>
      <c r="BWJ227" s="56"/>
      <c r="BWK227" s="56"/>
      <c r="BWL227" s="56"/>
      <c r="BWM227" s="56"/>
      <c r="BWN227" s="56"/>
      <c r="BWO227" s="56"/>
      <c r="BWP227" s="56"/>
      <c r="BWQ227" s="56"/>
      <c r="BWR227" s="56"/>
      <c r="BWS227" s="56"/>
      <c r="BWT227" s="56"/>
      <c r="BWU227" s="56"/>
      <c r="BWV227" s="56"/>
      <c r="BWW227" s="56"/>
      <c r="BWX227" s="56"/>
      <c r="BWY227" s="56"/>
      <c r="BWZ227" s="56"/>
      <c r="BXA227" s="56"/>
      <c r="BXB227" s="56"/>
      <c r="BXC227" s="56"/>
      <c r="BXD227" s="56"/>
      <c r="BXE227" s="56"/>
      <c r="BXF227" s="56"/>
      <c r="BXG227" s="56"/>
      <c r="BXH227" s="56"/>
      <c r="BXI227" s="56"/>
      <c r="BXJ227" s="56"/>
      <c r="BXK227" s="56"/>
      <c r="BXL227" s="56"/>
      <c r="BXM227" s="56"/>
      <c r="BXN227" s="56"/>
      <c r="BXO227" s="56"/>
      <c r="BXP227" s="56"/>
      <c r="BXQ227" s="56"/>
      <c r="BXR227" s="56"/>
      <c r="BXS227" s="56"/>
      <c r="BXT227" s="56"/>
      <c r="BXU227" s="56"/>
      <c r="BXV227" s="56"/>
      <c r="BXW227" s="56"/>
      <c r="BXX227" s="56"/>
      <c r="BXY227" s="56"/>
      <c r="BXZ227" s="56"/>
      <c r="BYA227" s="56"/>
      <c r="BYB227" s="56"/>
      <c r="BYC227" s="56"/>
      <c r="BYD227" s="56"/>
      <c r="BYE227" s="56"/>
      <c r="BYF227" s="56"/>
      <c r="BYG227" s="56"/>
      <c r="BYH227" s="56"/>
      <c r="BYI227" s="56"/>
      <c r="BYJ227" s="56"/>
      <c r="BYK227" s="56"/>
      <c r="BYL227" s="56"/>
      <c r="BYM227" s="56"/>
      <c r="BYN227" s="56"/>
      <c r="BYO227" s="56"/>
      <c r="BYP227" s="56"/>
      <c r="BYQ227" s="56"/>
      <c r="BYR227" s="56"/>
      <c r="BYS227" s="56"/>
      <c r="BYT227" s="56"/>
      <c r="BYU227" s="56"/>
      <c r="BYV227" s="56"/>
      <c r="BYW227" s="56"/>
      <c r="BYX227" s="56"/>
      <c r="BYY227" s="56"/>
      <c r="BYZ227" s="56"/>
      <c r="BZA227" s="56"/>
      <c r="BZB227" s="56"/>
      <c r="BZC227" s="56"/>
      <c r="BZD227" s="56"/>
      <c r="BZE227" s="56"/>
      <c r="BZF227" s="56"/>
      <c r="BZG227" s="56"/>
      <c r="BZH227" s="56"/>
      <c r="BZI227" s="56"/>
      <c r="BZJ227" s="56"/>
      <c r="BZK227" s="56"/>
      <c r="BZL227" s="56"/>
      <c r="BZM227" s="56"/>
      <c r="BZN227" s="56"/>
      <c r="BZO227" s="56"/>
      <c r="BZP227" s="56"/>
      <c r="BZQ227" s="56"/>
      <c r="BZR227" s="56"/>
      <c r="BZS227" s="56"/>
      <c r="BZT227" s="56"/>
      <c r="BZU227" s="56"/>
      <c r="BZV227" s="56"/>
      <c r="BZW227" s="56"/>
      <c r="BZX227" s="56"/>
      <c r="BZY227" s="56"/>
      <c r="BZZ227" s="56"/>
      <c r="CAA227" s="56"/>
      <c r="CAB227" s="56"/>
      <c r="CAC227" s="56"/>
      <c r="CAD227" s="56"/>
      <c r="CAE227" s="56"/>
      <c r="CAF227" s="56"/>
      <c r="CAG227" s="56"/>
      <c r="CAH227" s="56"/>
      <c r="CAI227" s="56"/>
      <c r="CAJ227" s="56"/>
      <c r="CAK227" s="56"/>
      <c r="CAL227" s="56"/>
      <c r="CAM227" s="56"/>
      <c r="CAN227" s="56"/>
      <c r="CAO227" s="56"/>
      <c r="CAP227" s="56"/>
      <c r="CAQ227" s="56"/>
      <c r="CAR227" s="56"/>
      <c r="CAS227" s="56"/>
      <c r="CAT227" s="56"/>
      <c r="CAU227" s="56"/>
      <c r="CAV227" s="56"/>
      <c r="CAW227" s="56"/>
      <c r="CAX227" s="56"/>
      <c r="CAY227" s="56"/>
      <c r="CAZ227" s="56"/>
      <c r="CBA227" s="56"/>
      <c r="CBB227" s="56"/>
      <c r="CBC227" s="56"/>
      <c r="CBD227" s="56"/>
      <c r="CBE227" s="56"/>
      <c r="CBF227" s="56"/>
      <c r="CBG227" s="56"/>
      <c r="CBH227" s="56"/>
      <c r="CBI227" s="56"/>
      <c r="CBJ227" s="56"/>
      <c r="CBK227" s="56"/>
      <c r="CBL227" s="56"/>
      <c r="CBM227" s="56"/>
      <c r="CBN227" s="56"/>
      <c r="CBO227" s="56"/>
      <c r="CBP227" s="56"/>
      <c r="CBQ227" s="56"/>
      <c r="CBR227" s="56"/>
      <c r="CBS227" s="56"/>
      <c r="CBT227" s="56"/>
      <c r="CBU227" s="56"/>
      <c r="CBV227" s="56"/>
      <c r="CBW227" s="56"/>
      <c r="CBX227" s="56"/>
      <c r="CBY227" s="56"/>
      <c r="CBZ227" s="56"/>
      <c r="CCA227" s="56"/>
      <c r="CCB227" s="56"/>
      <c r="CCC227" s="56"/>
      <c r="CCD227" s="56"/>
      <c r="CCE227" s="56"/>
      <c r="CCF227" s="56"/>
      <c r="CCG227" s="56"/>
      <c r="CCH227" s="56"/>
      <c r="CCI227" s="56"/>
      <c r="CCJ227" s="56"/>
      <c r="CCK227" s="56"/>
      <c r="CCL227" s="56"/>
      <c r="CCM227" s="56"/>
      <c r="CCN227" s="56"/>
      <c r="CCO227" s="56"/>
      <c r="CCP227" s="56"/>
      <c r="CCQ227" s="56"/>
      <c r="CCR227" s="56"/>
      <c r="CCS227" s="56"/>
      <c r="CCT227" s="56"/>
      <c r="CCU227" s="56"/>
      <c r="CCV227" s="56"/>
      <c r="CCW227" s="56"/>
      <c r="CCX227" s="56"/>
      <c r="CCY227" s="56"/>
      <c r="CCZ227" s="56"/>
      <c r="CDA227" s="56"/>
      <c r="CDB227" s="56"/>
      <c r="CDC227" s="56"/>
      <c r="CDD227" s="56"/>
      <c r="CDE227" s="56"/>
      <c r="CDF227" s="56"/>
      <c r="CDG227" s="56"/>
      <c r="CDH227" s="56"/>
      <c r="CDI227" s="56"/>
      <c r="CDJ227" s="56"/>
      <c r="CDK227" s="56"/>
      <c r="CDL227" s="56"/>
      <c r="CDM227" s="56"/>
      <c r="CDN227" s="56"/>
      <c r="CDO227" s="56"/>
      <c r="CDP227" s="56"/>
      <c r="CDQ227" s="56"/>
      <c r="CDR227" s="56"/>
      <c r="CDS227" s="56"/>
      <c r="CDT227" s="56"/>
      <c r="CDU227" s="56"/>
      <c r="CDV227" s="56"/>
      <c r="CDW227" s="56"/>
      <c r="CDX227" s="56"/>
      <c r="CDY227" s="56"/>
      <c r="CDZ227" s="56"/>
      <c r="CEA227" s="56"/>
      <c r="CEB227" s="56"/>
      <c r="CEC227" s="56"/>
      <c r="CED227" s="56"/>
      <c r="CEE227" s="56"/>
      <c r="CEF227" s="56"/>
      <c r="CEG227" s="56"/>
      <c r="CEH227" s="56"/>
      <c r="CEI227" s="56"/>
      <c r="CEJ227" s="56"/>
      <c r="CEK227" s="56"/>
      <c r="CEL227" s="56"/>
      <c r="CEM227" s="56"/>
      <c r="CEN227" s="56"/>
      <c r="CEO227" s="56"/>
      <c r="CEP227" s="56"/>
      <c r="CEQ227" s="56"/>
      <c r="CER227" s="56"/>
      <c r="CES227" s="56"/>
      <c r="CET227" s="56"/>
      <c r="CEU227" s="56"/>
      <c r="CEV227" s="56"/>
      <c r="CEW227" s="56"/>
      <c r="CEX227" s="56"/>
      <c r="CEY227" s="56"/>
      <c r="CEZ227" s="56"/>
      <c r="CFA227" s="56"/>
      <c r="CFB227" s="56"/>
      <c r="CFC227" s="56"/>
      <c r="CFD227" s="56"/>
      <c r="CFE227" s="56"/>
      <c r="CFF227" s="56"/>
      <c r="CFG227" s="56"/>
      <c r="CFH227" s="56"/>
      <c r="CFI227" s="56"/>
      <c r="CFJ227" s="56"/>
      <c r="CFK227" s="56"/>
      <c r="CFL227" s="56"/>
      <c r="CFM227" s="56"/>
      <c r="CFN227" s="56"/>
      <c r="CFO227" s="56"/>
      <c r="CFP227" s="56"/>
      <c r="CFQ227" s="56"/>
      <c r="CFR227" s="56"/>
      <c r="CFS227" s="56"/>
      <c r="CFT227" s="56"/>
      <c r="CFU227" s="56"/>
      <c r="CFV227" s="56"/>
      <c r="CFW227" s="56"/>
      <c r="CFX227" s="56"/>
      <c r="CFY227" s="56"/>
      <c r="CFZ227" s="56"/>
      <c r="CGA227" s="56"/>
      <c r="CGB227" s="56"/>
      <c r="CGC227" s="56"/>
      <c r="CGD227" s="56"/>
      <c r="CGE227" s="56"/>
      <c r="CGF227" s="56"/>
      <c r="CGG227" s="56"/>
      <c r="CGH227" s="56"/>
      <c r="CGI227" s="56"/>
      <c r="CGJ227" s="56"/>
      <c r="CGK227" s="56"/>
      <c r="CGL227" s="56"/>
      <c r="CGM227" s="56"/>
      <c r="CGN227" s="56"/>
      <c r="CGO227" s="56"/>
      <c r="CGP227" s="56"/>
      <c r="CGQ227" s="56"/>
      <c r="CGR227" s="56"/>
      <c r="CGS227" s="56"/>
      <c r="CGT227" s="56"/>
      <c r="CGU227" s="56"/>
      <c r="CGV227" s="56"/>
      <c r="CGW227" s="56"/>
      <c r="CGX227" s="56"/>
      <c r="CGY227" s="56"/>
      <c r="CGZ227" s="56"/>
      <c r="CHA227" s="56"/>
      <c r="CHB227" s="56"/>
      <c r="CHC227" s="56"/>
      <c r="CHD227" s="56"/>
      <c r="CHE227" s="56"/>
      <c r="CHF227" s="56"/>
      <c r="CHG227" s="56"/>
      <c r="CHH227" s="56"/>
      <c r="CHI227" s="56"/>
      <c r="CHJ227" s="56"/>
      <c r="CHK227" s="56"/>
      <c r="CHL227" s="56"/>
      <c r="CHM227" s="56"/>
      <c r="CHN227" s="56"/>
      <c r="CHO227" s="56"/>
      <c r="CHP227" s="56"/>
      <c r="CHQ227" s="56"/>
      <c r="CHR227" s="56"/>
      <c r="CHS227" s="56"/>
      <c r="CHT227" s="56"/>
      <c r="CHU227" s="56"/>
      <c r="CHV227" s="56"/>
      <c r="CHW227" s="56"/>
      <c r="CHX227" s="56"/>
      <c r="CHY227" s="56"/>
      <c r="CHZ227" s="56"/>
      <c r="CIA227" s="56"/>
      <c r="CIB227" s="56"/>
      <c r="CIC227" s="56"/>
      <c r="CID227" s="56"/>
      <c r="CIE227" s="56"/>
      <c r="CIF227" s="56"/>
      <c r="CIG227" s="56"/>
      <c r="CIH227" s="56"/>
      <c r="CII227" s="56"/>
      <c r="CIJ227" s="56"/>
      <c r="CIK227" s="56"/>
      <c r="CIL227" s="56"/>
      <c r="CIM227" s="56"/>
      <c r="CIN227" s="56"/>
      <c r="CIO227" s="56"/>
      <c r="CIP227" s="56"/>
      <c r="CIQ227" s="56"/>
      <c r="CIR227" s="56"/>
      <c r="CIS227" s="56"/>
      <c r="CIT227" s="56"/>
      <c r="CIU227" s="56"/>
      <c r="CIV227" s="56"/>
      <c r="CIW227" s="56"/>
      <c r="CIX227" s="56"/>
      <c r="CIY227" s="56"/>
      <c r="CIZ227" s="56"/>
      <c r="CJA227" s="56"/>
      <c r="CJB227" s="56"/>
      <c r="CJC227" s="56"/>
      <c r="CJD227" s="56"/>
      <c r="CJE227" s="56"/>
      <c r="CJF227" s="56"/>
      <c r="CJG227" s="56"/>
      <c r="CJH227" s="56"/>
      <c r="CJI227" s="56"/>
      <c r="CJJ227" s="56"/>
      <c r="CJK227" s="56"/>
      <c r="CJL227" s="56"/>
      <c r="CJM227" s="56"/>
      <c r="CJN227" s="56"/>
      <c r="CJO227" s="56"/>
      <c r="CJP227" s="56"/>
      <c r="CJQ227" s="56"/>
      <c r="CJR227" s="56"/>
      <c r="CJS227" s="56"/>
      <c r="CJT227" s="56"/>
      <c r="CJU227" s="56"/>
      <c r="CJV227" s="56"/>
      <c r="CJW227" s="56"/>
      <c r="CJX227" s="56"/>
      <c r="CJY227" s="56"/>
      <c r="CJZ227" s="56"/>
      <c r="CKA227" s="56"/>
      <c r="CKB227" s="56"/>
      <c r="CKC227" s="56"/>
      <c r="CKD227" s="56"/>
      <c r="CKE227" s="56"/>
      <c r="CKF227" s="56"/>
      <c r="CKG227" s="56"/>
      <c r="CKH227" s="56"/>
      <c r="CKI227" s="56"/>
      <c r="CKJ227" s="56"/>
      <c r="CKK227" s="56"/>
      <c r="CKL227" s="56"/>
      <c r="CKM227" s="56"/>
      <c r="CKN227" s="56"/>
      <c r="CKO227" s="56"/>
      <c r="CKP227" s="56"/>
      <c r="CKQ227" s="56"/>
      <c r="CKR227" s="56"/>
      <c r="CKS227" s="56"/>
      <c r="CKT227" s="56"/>
      <c r="CKU227" s="56"/>
      <c r="CKV227" s="56"/>
      <c r="CKW227" s="56"/>
      <c r="CKX227" s="56"/>
      <c r="CKY227" s="56"/>
      <c r="CKZ227" s="56"/>
      <c r="CLA227" s="56"/>
      <c r="CLB227" s="56"/>
      <c r="CLC227" s="56"/>
      <c r="CLD227" s="56"/>
      <c r="CLE227" s="56"/>
      <c r="CLF227" s="56"/>
      <c r="CLG227" s="56"/>
      <c r="CLH227" s="56"/>
      <c r="CLI227" s="56"/>
      <c r="CLJ227" s="56"/>
      <c r="CLK227" s="56"/>
      <c r="CLL227" s="56"/>
      <c r="CLM227" s="56"/>
      <c r="CLN227" s="56"/>
      <c r="CLO227" s="56"/>
      <c r="CLP227" s="56"/>
      <c r="CLQ227" s="56"/>
      <c r="CLR227" s="56"/>
      <c r="CLS227" s="56"/>
      <c r="CLT227" s="56"/>
      <c r="CLU227" s="56"/>
      <c r="CLV227" s="56"/>
      <c r="CLW227" s="56"/>
      <c r="CLX227" s="56"/>
      <c r="CLY227" s="56"/>
      <c r="CLZ227" s="56"/>
      <c r="CMA227" s="56"/>
      <c r="CMB227" s="56"/>
      <c r="CMC227" s="56"/>
      <c r="CMD227" s="56"/>
      <c r="CME227" s="56"/>
      <c r="CMF227" s="56"/>
      <c r="CMG227" s="56"/>
      <c r="CMH227" s="56"/>
      <c r="CMI227" s="56"/>
      <c r="CMJ227" s="56"/>
      <c r="CMK227" s="56"/>
      <c r="CML227" s="56"/>
      <c r="CMM227" s="56"/>
      <c r="CMN227" s="56"/>
      <c r="CMO227" s="56"/>
      <c r="CMP227" s="56"/>
      <c r="CMQ227" s="56"/>
      <c r="CMR227" s="56"/>
      <c r="CMS227" s="56"/>
      <c r="CMT227" s="56"/>
      <c r="CMU227" s="56"/>
      <c r="CMV227" s="56"/>
      <c r="CMW227" s="56"/>
      <c r="CMX227" s="56"/>
      <c r="CMY227" s="56"/>
      <c r="CMZ227" s="56"/>
      <c r="CNA227" s="56"/>
      <c r="CNB227" s="56"/>
      <c r="CNC227" s="56"/>
      <c r="CND227" s="56"/>
      <c r="CNE227" s="56"/>
      <c r="CNF227" s="56"/>
      <c r="CNG227" s="56"/>
      <c r="CNH227" s="56"/>
      <c r="CNI227" s="56"/>
      <c r="CNJ227" s="56"/>
      <c r="CNK227" s="56"/>
      <c r="CNL227" s="56"/>
      <c r="CNM227" s="56"/>
      <c r="CNN227" s="56"/>
      <c r="CNO227" s="56"/>
      <c r="CNP227" s="56"/>
      <c r="CNQ227" s="56"/>
      <c r="CNR227" s="56"/>
      <c r="CNS227" s="56"/>
      <c r="CNT227" s="56"/>
      <c r="CNU227" s="56"/>
      <c r="CNV227" s="56"/>
      <c r="CNW227" s="56"/>
      <c r="CNX227" s="56"/>
      <c r="CNY227" s="56"/>
      <c r="CNZ227" s="56"/>
      <c r="COA227" s="56"/>
      <c r="COB227" s="56"/>
      <c r="COC227" s="56"/>
      <c r="COD227" s="56"/>
      <c r="COE227" s="56"/>
      <c r="COF227" s="56"/>
      <c r="COG227" s="56"/>
      <c r="COH227" s="56"/>
      <c r="COI227" s="56"/>
      <c r="COJ227" s="56"/>
      <c r="COK227" s="56"/>
      <c r="COL227" s="56"/>
      <c r="COM227" s="56"/>
      <c r="CON227" s="56"/>
      <c r="COO227" s="56"/>
      <c r="COP227" s="56"/>
      <c r="COQ227" s="56"/>
      <c r="COR227" s="56"/>
      <c r="COS227" s="56"/>
      <c r="COT227" s="56"/>
      <c r="COU227" s="56"/>
      <c r="COV227" s="56"/>
      <c r="COW227" s="56"/>
      <c r="COX227" s="56"/>
      <c r="COY227" s="56"/>
      <c r="COZ227" s="56"/>
      <c r="CPA227" s="56"/>
      <c r="CPB227" s="56"/>
      <c r="CPC227" s="56"/>
      <c r="CPD227" s="56"/>
      <c r="CPE227" s="56"/>
      <c r="CPF227" s="56"/>
      <c r="CPG227" s="56"/>
      <c r="CPH227" s="56"/>
      <c r="CPI227" s="56"/>
      <c r="CPJ227" s="56"/>
      <c r="CPK227" s="56"/>
      <c r="CPL227" s="56"/>
      <c r="CPM227" s="56"/>
      <c r="CPN227" s="56"/>
      <c r="CPO227" s="56"/>
      <c r="CPP227" s="56"/>
      <c r="CPQ227" s="56"/>
      <c r="CPR227" s="56"/>
      <c r="CPS227" s="56"/>
      <c r="CPT227" s="56"/>
      <c r="CPU227" s="56"/>
      <c r="CPV227" s="56"/>
      <c r="CPW227" s="56"/>
      <c r="CPX227" s="56"/>
      <c r="CPY227" s="56"/>
      <c r="CPZ227" s="56"/>
      <c r="CQA227" s="56"/>
      <c r="CQB227" s="56"/>
      <c r="CQC227" s="56"/>
      <c r="CQD227" s="56"/>
      <c r="CQE227" s="56"/>
      <c r="CQF227" s="56"/>
      <c r="CQG227" s="56"/>
      <c r="CQH227" s="56"/>
      <c r="CQI227" s="56"/>
      <c r="CQJ227" s="56"/>
      <c r="CQK227" s="56"/>
      <c r="CQL227" s="56"/>
      <c r="CQM227" s="56"/>
      <c r="CQN227" s="56"/>
      <c r="CQO227" s="56"/>
      <c r="CQP227" s="56"/>
      <c r="CQQ227" s="56"/>
      <c r="CQR227" s="56"/>
      <c r="CQS227" s="56"/>
      <c r="CQT227" s="56"/>
      <c r="CQU227" s="56"/>
      <c r="CQV227" s="56"/>
      <c r="CQW227" s="56"/>
      <c r="CQX227" s="56"/>
      <c r="CQY227" s="56"/>
      <c r="CQZ227" s="56"/>
      <c r="CRA227" s="56"/>
      <c r="CRB227" s="56"/>
      <c r="CRC227" s="56"/>
      <c r="CRD227" s="56"/>
      <c r="CRE227" s="56"/>
      <c r="CRF227" s="56"/>
      <c r="CRG227" s="56"/>
      <c r="CRH227" s="56"/>
      <c r="CRI227" s="56"/>
      <c r="CRJ227" s="56"/>
      <c r="CRK227" s="56"/>
      <c r="CRL227" s="56"/>
      <c r="CRM227" s="56"/>
      <c r="CRN227" s="56"/>
      <c r="CRO227" s="56"/>
      <c r="CRP227" s="56"/>
      <c r="CRQ227" s="56"/>
      <c r="CRR227" s="56"/>
      <c r="CRS227" s="56"/>
      <c r="CRT227" s="56"/>
      <c r="CRU227" s="56"/>
      <c r="CRV227" s="56"/>
      <c r="CRW227" s="56"/>
      <c r="CRX227" s="56"/>
      <c r="CRY227" s="56"/>
      <c r="CRZ227" s="56"/>
      <c r="CSA227" s="56"/>
      <c r="CSB227" s="56"/>
      <c r="CSC227" s="56"/>
      <c r="CSD227" s="56"/>
      <c r="CSE227" s="56"/>
      <c r="CSF227" s="56"/>
      <c r="CSG227" s="56"/>
      <c r="CSH227" s="56"/>
      <c r="CSI227" s="56"/>
      <c r="CSJ227" s="56"/>
      <c r="CSK227" s="56"/>
      <c r="CSL227" s="56"/>
      <c r="CSM227" s="56"/>
      <c r="CSN227" s="56"/>
      <c r="CSO227" s="56"/>
      <c r="CSP227" s="56"/>
      <c r="CSQ227" s="56"/>
      <c r="CSR227" s="56"/>
      <c r="CSS227" s="56"/>
      <c r="CST227" s="56"/>
      <c r="CSU227" s="56"/>
      <c r="CSV227" s="56"/>
      <c r="CSW227" s="56"/>
      <c r="CSX227" s="56"/>
      <c r="CSY227" s="56"/>
      <c r="CSZ227" s="56"/>
      <c r="CTA227" s="56"/>
      <c r="CTB227" s="56"/>
      <c r="CTC227" s="56"/>
      <c r="CTD227" s="56"/>
      <c r="CTE227" s="56"/>
      <c r="CTF227" s="56"/>
      <c r="CTG227" s="56"/>
      <c r="CTH227" s="56"/>
      <c r="CTI227" s="56"/>
      <c r="CTJ227" s="56"/>
      <c r="CTK227" s="56"/>
      <c r="CTL227" s="56"/>
      <c r="CTM227" s="56"/>
      <c r="CTN227" s="56"/>
      <c r="CTO227" s="56"/>
      <c r="CTP227" s="56"/>
      <c r="CTQ227" s="56"/>
      <c r="CTR227" s="56"/>
      <c r="CTS227" s="56"/>
      <c r="CTT227" s="56"/>
      <c r="CTU227" s="56"/>
      <c r="CTV227" s="56"/>
      <c r="CTW227" s="56"/>
      <c r="CTX227" s="56"/>
      <c r="CTY227" s="56"/>
      <c r="CTZ227" s="56"/>
      <c r="CUA227" s="56"/>
      <c r="CUB227" s="56"/>
      <c r="CUC227" s="56"/>
      <c r="CUD227" s="56"/>
      <c r="CUE227" s="56"/>
      <c r="CUF227" s="56"/>
      <c r="CUG227" s="56"/>
      <c r="CUH227" s="56"/>
      <c r="CUI227" s="56"/>
      <c r="CUJ227" s="56"/>
      <c r="CUK227" s="56"/>
      <c r="CUL227" s="56"/>
      <c r="CUM227" s="56"/>
      <c r="CUN227" s="56"/>
      <c r="CUO227" s="56"/>
      <c r="CUP227" s="56"/>
      <c r="CUQ227" s="56"/>
      <c r="CUR227" s="56"/>
      <c r="CUS227" s="56"/>
      <c r="CUT227" s="56"/>
      <c r="CUU227" s="56"/>
      <c r="CUV227" s="56"/>
      <c r="CUW227" s="56"/>
      <c r="CUX227" s="56"/>
      <c r="CUY227" s="56"/>
      <c r="CUZ227" s="56"/>
      <c r="CVA227" s="56"/>
      <c r="CVB227" s="56"/>
      <c r="CVC227" s="56"/>
      <c r="CVD227" s="56"/>
      <c r="CVE227" s="56"/>
      <c r="CVF227" s="56"/>
      <c r="CVG227" s="56"/>
      <c r="CVH227" s="56"/>
      <c r="CVI227" s="56"/>
      <c r="CVJ227" s="56"/>
      <c r="CVK227" s="56"/>
      <c r="CVL227" s="56"/>
      <c r="CVM227" s="56"/>
      <c r="CVN227" s="56"/>
      <c r="CVO227" s="56"/>
      <c r="CVP227" s="56"/>
      <c r="CVQ227" s="56"/>
      <c r="CVR227" s="56"/>
      <c r="CVS227" s="56"/>
      <c r="CVT227" s="56"/>
      <c r="CVU227" s="56"/>
      <c r="CVV227" s="56"/>
      <c r="CVW227" s="56"/>
      <c r="CVX227" s="56"/>
      <c r="CVY227" s="56"/>
      <c r="CVZ227" s="56"/>
      <c r="CWA227" s="56"/>
      <c r="CWB227" s="56"/>
      <c r="CWC227" s="56"/>
      <c r="CWD227" s="56"/>
      <c r="CWE227" s="56"/>
      <c r="CWF227" s="56"/>
      <c r="CWG227" s="56"/>
      <c r="CWH227" s="56"/>
      <c r="CWI227" s="56"/>
      <c r="CWJ227" s="56"/>
      <c r="CWK227" s="56"/>
      <c r="CWL227" s="56"/>
      <c r="CWM227" s="56"/>
      <c r="CWN227" s="56"/>
      <c r="CWO227" s="56"/>
      <c r="CWP227" s="56"/>
      <c r="CWQ227" s="56"/>
      <c r="CWR227" s="56"/>
      <c r="CWS227" s="56"/>
      <c r="CWT227" s="56"/>
      <c r="CWU227" s="56"/>
      <c r="CWV227" s="56"/>
      <c r="CWW227" s="56"/>
      <c r="CWX227" s="56"/>
      <c r="CWY227" s="56"/>
      <c r="CWZ227" s="56"/>
      <c r="CXA227" s="56"/>
      <c r="CXB227" s="56"/>
      <c r="CXC227" s="56"/>
      <c r="CXD227" s="56"/>
      <c r="CXE227" s="56"/>
      <c r="CXF227" s="56"/>
      <c r="CXG227" s="56"/>
      <c r="CXH227" s="56"/>
      <c r="CXI227" s="56"/>
      <c r="CXJ227" s="56"/>
      <c r="CXK227" s="56"/>
      <c r="CXL227" s="56"/>
      <c r="CXM227" s="56"/>
      <c r="CXN227" s="56"/>
      <c r="CXO227" s="56"/>
      <c r="CXP227" s="56"/>
      <c r="CXQ227" s="56"/>
      <c r="CXR227" s="56"/>
      <c r="CXS227" s="56"/>
      <c r="CXT227" s="56"/>
      <c r="CXU227" s="56"/>
      <c r="CXV227" s="56"/>
      <c r="CXW227" s="56"/>
      <c r="CXX227" s="56"/>
      <c r="CXY227" s="56"/>
      <c r="CXZ227" s="56"/>
      <c r="CYA227" s="56"/>
      <c r="CYB227" s="56"/>
      <c r="CYC227" s="56"/>
      <c r="CYD227" s="56"/>
      <c r="CYE227" s="56"/>
      <c r="CYF227" s="56"/>
      <c r="CYG227" s="56"/>
      <c r="CYH227" s="56"/>
      <c r="CYI227" s="56"/>
      <c r="CYJ227" s="56"/>
      <c r="CYK227" s="56"/>
      <c r="CYL227" s="56"/>
      <c r="CYM227" s="56"/>
      <c r="CYN227" s="56"/>
      <c r="CYO227" s="56"/>
      <c r="CYP227" s="56"/>
      <c r="CYQ227" s="56"/>
      <c r="CYR227" s="56"/>
      <c r="CYS227" s="56"/>
      <c r="CYT227" s="56"/>
      <c r="CYU227" s="56"/>
      <c r="CYV227" s="56"/>
      <c r="CYW227" s="56"/>
      <c r="CYX227" s="56"/>
      <c r="CYY227" s="56"/>
      <c r="CYZ227" s="56"/>
      <c r="CZA227" s="56"/>
      <c r="CZB227" s="56"/>
      <c r="CZC227" s="56"/>
      <c r="CZD227" s="56"/>
      <c r="CZE227" s="56"/>
      <c r="CZF227" s="56"/>
      <c r="CZG227" s="56"/>
      <c r="CZH227" s="56"/>
      <c r="CZI227" s="56"/>
      <c r="CZJ227" s="56"/>
      <c r="CZK227" s="56"/>
      <c r="CZL227" s="56"/>
      <c r="CZM227" s="56"/>
      <c r="CZN227" s="56"/>
      <c r="CZO227" s="56"/>
      <c r="CZP227" s="56"/>
      <c r="CZQ227" s="56"/>
      <c r="CZR227" s="56"/>
      <c r="CZS227" s="56"/>
      <c r="CZT227" s="56"/>
      <c r="CZU227" s="56"/>
      <c r="CZV227" s="56"/>
      <c r="CZW227" s="56"/>
      <c r="CZX227" s="56"/>
      <c r="CZY227" s="56"/>
      <c r="CZZ227" s="56"/>
      <c r="DAA227" s="56"/>
      <c r="DAB227" s="56"/>
      <c r="DAC227" s="56"/>
      <c r="DAD227" s="56"/>
      <c r="DAE227" s="56"/>
      <c r="DAF227" s="56"/>
      <c r="DAG227" s="56"/>
      <c r="DAH227" s="56"/>
      <c r="DAI227" s="56"/>
      <c r="DAJ227" s="56"/>
      <c r="DAK227" s="56"/>
      <c r="DAL227" s="56"/>
      <c r="DAM227" s="56"/>
      <c r="DAN227" s="56"/>
      <c r="DAO227" s="56"/>
      <c r="DAP227" s="56"/>
      <c r="DAQ227" s="56"/>
      <c r="DAR227" s="56"/>
      <c r="DAS227" s="56"/>
      <c r="DAT227" s="56"/>
      <c r="DAU227" s="56"/>
      <c r="DAV227" s="56"/>
      <c r="DAW227" s="56"/>
      <c r="DAX227" s="56"/>
      <c r="DAY227" s="56"/>
      <c r="DAZ227" s="56"/>
      <c r="DBA227" s="56"/>
      <c r="DBB227" s="56"/>
      <c r="DBC227" s="56"/>
      <c r="DBD227" s="56"/>
      <c r="DBE227" s="56"/>
      <c r="DBF227" s="56"/>
      <c r="DBG227" s="56"/>
      <c r="DBH227" s="56"/>
      <c r="DBI227" s="56"/>
      <c r="DBJ227" s="56"/>
      <c r="DBK227" s="56"/>
      <c r="DBL227" s="56"/>
      <c r="DBM227" s="56"/>
      <c r="DBN227" s="56"/>
      <c r="DBO227" s="56"/>
      <c r="DBP227" s="56"/>
      <c r="DBQ227" s="56"/>
      <c r="DBR227" s="56"/>
      <c r="DBS227" s="56"/>
      <c r="DBT227" s="56"/>
      <c r="DBU227" s="56"/>
      <c r="DBV227" s="56"/>
      <c r="DBW227" s="56"/>
      <c r="DBX227" s="56"/>
      <c r="DBY227" s="56"/>
      <c r="DBZ227" s="56"/>
      <c r="DCA227" s="56"/>
      <c r="DCB227" s="56"/>
      <c r="DCC227" s="56"/>
      <c r="DCD227" s="56"/>
      <c r="DCE227" s="56"/>
      <c r="DCF227" s="56"/>
      <c r="DCG227" s="56"/>
      <c r="DCH227" s="56"/>
      <c r="DCI227" s="56"/>
      <c r="DCJ227" s="56"/>
      <c r="DCK227" s="56"/>
      <c r="DCL227" s="56"/>
      <c r="DCM227" s="56"/>
      <c r="DCN227" s="56"/>
      <c r="DCO227" s="56"/>
      <c r="DCP227" s="56"/>
      <c r="DCQ227" s="56"/>
      <c r="DCR227" s="56"/>
      <c r="DCS227" s="56"/>
      <c r="DCT227" s="56"/>
      <c r="DCU227" s="56"/>
      <c r="DCV227" s="56"/>
      <c r="DCW227" s="56"/>
      <c r="DCX227" s="56"/>
      <c r="DCY227" s="56"/>
      <c r="DCZ227" s="56"/>
      <c r="DDA227" s="56"/>
      <c r="DDB227" s="56"/>
      <c r="DDC227" s="56"/>
      <c r="DDD227" s="56"/>
      <c r="DDE227" s="56"/>
      <c r="DDF227" s="56"/>
      <c r="DDG227" s="56"/>
      <c r="DDH227" s="56"/>
      <c r="DDI227" s="56"/>
      <c r="DDJ227" s="56"/>
      <c r="DDK227" s="56"/>
      <c r="DDL227" s="56"/>
      <c r="DDM227" s="56"/>
      <c r="DDN227" s="56"/>
      <c r="DDO227" s="56"/>
      <c r="DDP227" s="56"/>
      <c r="DDQ227" s="56"/>
      <c r="DDR227" s="56"/>
      <c r="DDS227" s="56"/>
      <c r="DDT227" s="56"/>
      <c r="DDU227" s="56"/>
      <c r="DDV227" s="56"/>
      <c r="DDW227" s="56"/>
      <c r="DDX227" s="56"/>
      <c r="DDY227" s="56"/>
      <c r="DDZ227" s="56"/>
      <c r="DEA227" s="56"/>
      <c r="DEB227" s="56"/>
      <c r="DEC227" s="56"/>
      <c r="DED227" s="56"/>
      <c r="DEE227" s="56"/>
      <c r="DEF227" s="56"/>
      <c r="DEG227" s="56"/>
      <c r="DEH227" s="56"/>
      <c r="DEI227" s="56"/>
      <c r="DEJ227" s="56"/>
      <c r="DEK227" s="56"/>
      <c r="DEL227" s="56"/>
      <c r="DEM227" s="56"/>
      <c r="DEN227" s="56"/>
      <c r="DEO227" s="56"/>
      <c r="DEP227" s="56"/>
      <c r="DEQ227" s="56"/>
      <c r="DER227" s="56"/>
      <c r="DES227" s="56"/>
      <c r="DET227" s="56"/>
      <c r="DEU227" s="56"/>
      <c r="DEV227" s="56"/>
      <c r="DEW227" s="56"/>
      <c r="DEX227" s="56"/>
      <c r="DEY227" s="56"/>
      <c r="DEZ227" s="56"/>
      <c r="DFA227" s="56"/>
      <c r="DFB227" s="56"/>
      <c r="DFC227" s="56"/>
      <c r="DFD227" s="56"/>
      <c r="DFE227" s="56"/>
      <c r="DFF227" s="56"/>
      <c r="DFG227" s="56"/>
      <c r="DFH227" s="56"/>
      <c r="DFI227" s="56"/>
      <c r="DFJ227" s="56"/>
      <c r="DFK227" s="56"/>
      <c r="DFL227" s="56"/>
      <c r="DFM227" s="56"/>
      <c r="DFN227" s="56"/>
      <c r="DFO227" s="56"/>
      <c r="DFP227" s="56"/>
      <c r="DFQ227" s="56"/>
      <c r="DFR227" s="56"/>
      <c r="DFS227" s="56"/>
      <c r="DFT227" s="56"/>
      <c r="DFU227" s="56"/>
      <c r="DFV227" s="56"/>
      <c r="DFW227" s="56"/>
      <c r="DFX227" s="56"/>
      <c r="DFY227" s="56"/>
      <c r="DFZ227" s="56"/>
      <c r="DGA227" s="56"/>
      <c r="DGB227" s="56"/>
      <c r="DGC227" s="56"/>
      <c r="DGD227" s="56"/>
      <c r="DGE227" s="56"/>
      <c r="DGF227" s="56"/>
      <c r="DGG227" s="56"/>
      <c r="DGH227" s="56"/>
      <c r="DGI227" s="56"/>
      <c r="DGJ227" s="56"/>
      <c r="DGK227" s="56"/>
      <c r="DGL227" s="56"/>
      <c r="DGM227" s="56"/>
      <c r="DGN227" s="56"/>
      <c r="DGO227" s="56"/>
      <c r="DGP227" s="56"/>
      <c r="DGQ227" s="56"/>
      <c r="DGR227" s="56"/>
      <c r="DGS227" s="56"/>
      <c r="DGT227" s="56"/>
      <c r="DGU227" s="56"/>
      <c r="DGV227" s="56"/>
      <c r="DGW227" s="56"/>
      <c r="DGX227" s="56"/>
      <c r="DGY227" s="56"/>
      <c r="DGZ227" s="56"/>
      <c r="DHA227" s="56"/>
      <c r="DHB227" s="56"/>
      <c r="DHC227" s="56"/>
      <c r="DHD227" s="56"/>
      <c r="DHE227" s="56"/>
      <c r="DHF227" s="56"/>
      <c r="DHG227" s="56"/>
      <c r="DHH227" s="56"/>
      <c r="DHI227" s="56"/>
      <c r="DHJ227" s="56"/>
      <c r="DHK227" s="56"/>
      <c r="DHL227" s="56"/>
      <c r="DHM227" s="56"/>
      <c r="DHN227" s="56"/>
      <c r="DHO227" s="56"/>
      <c r="DHP227" s="56"/>
      <c r="DHQ227" s="56"/>
      <c r="DHR227" s="56"/>
      <c r="DHS227" s="56"/>
      <c r="DHT227" s="56"/>
      <c r="DHU227" s="56"/>
      <c r="DHV227" s="56"/>
      <c r="DHW227" s="56"/>
      <c r="DHX227" s="56"/>
      <c r="DHY227" s="56"/>
      <c r="DHZ227" s="56"/>
      <c r="DIA227" s="56"/>
      <c r="DIB227" s="56"/>
      <c r="DIC227" s="56"/>
      <c r="DID227" s="56"/>
      <c r="DIE227" s="56"/>
      <c r="DIF227" s="56"/>
      <c r="DIG227" s="56"/>
      <c r="DIH227" s="56"/>
      <c r="DII227" s="56"/>
      <c r="DIJ227" s="56"/>
      <c r="DIK227" s="56"/>
      <c r="DIL227" s="56"/>
      <c r="DIM227" s="56"/>
      <c r="DIN227" s="56"/>
      <c r="DIO227" s="56"/>
      <c r="DIP227" s="56"/>
      <c r="DIQ227" s="56"/>
      <c r="DIR227" s="56"/>
      <c r="DIS227" s="56"/>
      <c r="DIT227" s="56"/>
      <c r="DIU227" s="56"/>
      <c r="DIV227" s="56"/>
      <c r="DIW227" s="56"/>
      <c r="DIX227" s="56"/>
      <c r="DIY227" s="56"/>
      <c r="DIZ227" s="56"/>
      <c r="DJA227" s="56"/>
      <c r="DJB227" s="56"/>
      <c r="DJC227" s="56"/>
      <c r="DJD227" s="56"/>
      <c r="DJE227" s="56"/>
      <c r="DJF227" s="56"/>
      <c r="DJG227" s="56"/>
      <c r="DJH227" s="56"/>
      <c r="DJI227" s="56"/>
      <c r="DJJ227" s="56"/>
      <c r="DJK227" s="56"/>
      <c r="DJL227" s="56"/>
      <c r="DJM227" s="56"/>
      <c r="DJN227" s="56"/>
      <c r="DJO227" s="56"/>
      <c r="DJP227" s="56"/>
      <c r="DJQ227" s="56"/>
      <c r="DJR227" s="56"/>
      <c r="DJS227" s="56"/>
      <c r="DJT227" s="56"/>
      <c r="DJU227" s="56"/>
      <c r="DJV227" s="56"/>
      <c r="DJW227" s="56"/>
      <c r="DJX227" s="56"/>
      <c r="DJY227" s="56"/>
      <c r="DJZ227" s="56"/>
      <c r="DKA227" s="56"/>
      <c r="DKB227" s="56"/>
      <c r="DKC227" s="56"/>
      <c r="DKD227" s="56"/>
      <c r="DKE227" s="56"/>
      <c r="DKF227" s="56"/>
      <c r="DKG227" s="56"/>
      <c r="DKH227" s="56"/>
      <c r="DKI227" s="56"/>
      <c r="DKJ227" s="56"/>
      <c r="DKK227" s="56"/>
      <c r="DKL227" s="56"/>
      <c r="DKM227" s="56"/>
      <c r="DKN227" s="56"/>
      <c r="DKO227" s="56"/>
      <c r="DKP227" s="56"/>
      <c r="DKQ227" s="56"/>
      <c r="DKR227" s="56"/>
      <c r="DKS227" s="56"/>
      <c r="DKT227" s="56"/>
      <c r="DKU227" s="56"/>
      <c r="DKV227" s="56"/>
      <c r="DKW227" s="56"/>
      <c r="DKX227" s="56"/>
      <c r="DKY227" s="56"/>
      <c r="DKZ227" s="56"/>
      <c r="DLA227" s="56"/>
      <c r="DLB227" s="56"/>
      <c r="DLC227" s="56"/>
      <c r="DLD227" s="56"/>
      <c r="DLE227" s="56"/>
      <c r="DLF227" s="56"/>
      <c r="DLG227" s="56"/>
      <c r="DLH227" s="56"/>
      <c r="DLI227" s="56"/>
      <c r="DLJ227" s="56"/>
      <c r="DLK227" s="56"/>
      <c r="DLL227" s="56"/>
      <c r="DLM227" s="56"/>
      <c r="DLN227" s="56"/>
      <c r="DLO227" s="56"/>
      <c r="DLP227" s="56"/>
      <c r="DLQ227" s="56"/>
      <c r="DLR227" s="56"/>
      <c r="DLS227" s="56"/>
      <c r="DLT227" s="56"/>
      <c r="DLU227" s="56"/>
      <c r="DLV227" s="56"/>
      <c r="DLW227" s="56"/>
      <c r="DLX227" s="56"/>
      <c r="DLY227" s="56"/>
      <c r="DLZ227" s="56"/>
      <c r="DMA227" s="56"/>
      <c r="DMB227" s="56"/>
      <c r="DMC227" s="56"/>
      <c r="DMD227" s="56"/>
      <c r="DME227" s="56"/>
      <c r="DMF227" s="56"/>
      <c r="DMG227" s="56"/>
      <c r="DMH227" s="56"/>
      <c r="DMI227" s="56"/>
      <c r="DMJ227" s="56"/>
      <c r="DMK227" s="56"/>
      <c r="DML227" s="56"/>
      <c r="DMM227" s="56"/>
      <c r="DMN227" s="56"/>
      <c r="DMO227" s="56"/>
      <c r="DMP227" s="56"/>
      <c r="DMQ227" s="56"/>
      <c r="DMR227" s="56"/>
      <c r="DMS227" s="56"/>
      <c r="DMT227" s="56"/>
      <c r="DMU227" s="56"/>
      <c r="DMV227" s="56"/>
      <c r="DMW227" s="56"/>
      <c r="DMX227" s="56"/>
      <c r="DMY227" s="56"/>
      <c r="DMZ227" s="56"/>
      <c r="DNA227" s="56"/>
      <c r="DNB227" s="56"/>
      <c r="DNC227" s="56"/>
      <c r="DND227" s="56"/>
      <c r="DNE227" s="56"/>
      <c r="DNF227" s="56"/>
      <c r="DNG227" s="56"/>
      <c r="DNH227" s="56"/>
      <c r="DNI227" s="56"/>
      <c r="DNJ227" s="56"/>
      <c r="DNK227" s="56"/>
      <c r="DNL227" s="56"/>
      <c r="DNM227" s="56"/>
      <c r="DNN227" s="56"/>
      <c r="DNO227" s="56"/>
      <c r="DNP227" s="56"/>
      <c r="DNQ227" s="56"/>
      <c r="DNR227" s="56"/>
      <c r="DNS227" s="56"/>
      <c r="DNT227" s="56"/>
      <c r="DNU227" s="56"/>
      <c r="DNV227" s="56"/>
      <c r="DNW227" s="56"/>
      <c r="DNX227" s="56"/>
      <c r="DNY227" s="56"/>
      <c r="DNZ227" s="56"/>
      <c r="DOA227" s="56"/>
      <c r="DOB227" s="56"/>
      <c r="DOC227" s="56"/>
      <c r="DOD227" s="56"/>
      <c r="DOE227" s="56"/>
      <c r="DOF227" s="56"/>
      <c r="DOG227" s="56"/>
      <c r="DOH227" s="56"/>
      <c r="DOI227" s="56"/>
      <c r="DOJ227" s="56"/>
      <c r="DOK227" s="56"/>
      <c r="DOL227" s="56"/>
      <c r="DOM227" s="56"/>
      <c r="DON227" s="56"/>
      <c r="DOO227" s="56"/>
      <c r="DOP227" s="56"/>
      <c r="DOQ227" s="56"/>
      <c r="DOR227" s="56"/>
      <c r="DOS227" s="56"/>
      <c r="DOT227" s="56"/>
      <c r="DOU227" s="56"/>
      <c r="DOV227" s="56"/>
      <c r="DOW227" s="56"/>
      <c r="DOX227" s="56"/>
      <c r="DOY227" s="56"/>
      <c r="DOZ227" s="56"/>
      <c r="DPA227" s="56"/>
      <c r="DPB227" s="56"/>
      <c r="DPC227" s="56"/>
      <c r="DPD227" s="56"/>
      <c r="DPE227" s="56"/>
      <c r="DPF227" s="56"/>
      <c r="DPG227" s="56"/>
      <c r="DPH227" s="56"/>
      <c r="DPI227" s="56"/>
      <c r="DPJ227" s="56"/>
      <c r="DPK227" s="56"/>
      <c r="DPL227" s="56"/>
      <c r="DPM227" s="56"/>
      <c r="DPN227" s="56"/>
      <c r="DPO227" s="56"/>
      <c r="DPP227" s="56"/>
      <c r="DPQ227" s="56"/>
      <c r="DPR227" s="56"/>
      <c r="DPS227" s="56"/>
      <c r="DPT227" s="56"/>
      <c r="DPU227" s="56"/>
      <c r="DPV227" s="56"/>
      <c r="DPW227" s="56"/>
      <c r="DPX227" s="56"/>
      <c r="DPY227" s="56"/>
      <c r="DPZ227" s="56"/>
      <c r="DQA227" s="56"/>
      <c r="DQB227" s="56"/>
      <c r="DQC227" s="56"/>
      <c r="DQD227" s="56"/>
      <c r="DQE227" s="56"/>
      <c r="DQF227" s="56"/>
      <c r="DQG227" s="56"/>
      <c r="DQH227" s="56"/>
      <c r="DQI227" s="56"/>
      <c r="DQJ227" s="56"/>
      <c r="DQK227" s="56"/>
      <c r="DQL227" s="56"/>
      <c r="DQM227" s="56"/>
      <c r="DQN227" s="56"/>
      <c r="DQO227" s="56"/>
      <c r="DQP227" s="56"/>
      <c r="DQQ227" s="56"/>
      <c r="DQR227" s="56"/>
      <c r="DQS227" s="56"/>
      <c r="DQT227" s="56"/>
      <c r="DQU227" s="56"/>
      <c r="DQV227" s="56"/>
      <c r="DQW227" s="56"/>
      <c r="DQX227" s="56"/>
      <c r="DQY227" s="56"/>
      <c r="DQZ227" s="56"/>
      <c r="DRA227" s="56"/>
      <c r="DRB227" s="56"/>
      <c r="DRC227" s="56"/>
      <c r="DRD227" s="56"/>
      <c r="DRE227" s="56"/>
      <c r="DRF227" s="56"/>
      <c r="DRG227" s="56"/>
      <c r="DRH227" s="56"/>
      <c r="DRI227" s="56"/>
      <c r="DRJ227" s="56"/>
      <c r="DRK227" s="56"/>
      <c r="DRL227" s="56"/>
      <c r="DRM227" s="56"/>
      <c r="DRN227" s="56"/>
      <c r="DRO227" s="56"/>
      <c r="DRP227" s="56"/>
      <c r="DRQ227" s="56"/>
      <c r="DRR227" s="56"/>
      <c r="DRS227" s="56"/>
      <c r="DRT227" s="56"/>
      <c r="DRU227" s="56"/>
      <c r="DRV227" s="56"/>
      <c r="DRW227" s="56"/>
      <c r="DRX227" s="56"/>
      <c r="DRY227" s="56"/>
      <c r="DRZ227" s="56"/>
      <c r="DSA227" s="56"/>
      <c r="DSB227" s="56"/>
      <c r="DSC227" s="56"/>
      <c r="DSD227" s="56"/>
      <c r="DSE227" s="56"/>
      <c r="DSF227" s="56"/>
      <c r="DSG227" s="56"/>
      <c r="DSH227" s="56"/>
      <c r="DSI227" s="56"/>
      <c r="DSJ227" s="56"/>
      <c r="DSK227" s="56"/>
      <c r="DSL227" s="56"/>
      <c r="DSM227" s="56"/>
      <c r="DSN227" s="56"/>
      <c r="DSO227" s="56"/>
      <c r="DSP227" s="56"/>
      <c r="DSQ227" s="56"/>
      <c r="DSR227" s="56"/>
      <c r="DSS227" s="56"/>
      <c r="DST227" s="56"/>
      <c r="DSU227" s="56"/>
      <c r="DSV227" s="56"/>
      <c r="DSW227" s="56"/>
      <c r="DSX227" s="56"/>
      <c r="DSY227" s="56"/>
      <c r="DSZ227" s="56"/>
      <c r="DTA227" s="56"/>
      <c r="DTB227" s="56"/>
      <c r="DTC227" s="56"/>
      <c r="DTD227" s="56"/>
      <c r="DTE227" s="56"/>
      <c r="DTF227" s="56"/>
      <c r="DTG227" s="56"/>
      <c r="DTH227" s="56"/>
      <c r="DTI227" s="56"/>
      <c r="DTJ227" s="56"/>
      <c r="DTK227" s="56"/>
      <c r="DTL227" s="56"/>
      <c r="DTM227" s="56"/>
      <c r="DTN227" s="56"/>
      <c r="DTO227" s="56"/>
      <c r="DTP227" s="56"/>
      <c r="DTQ227" s="56"/>
      <c r="DTR227" s="56"/>
      <c r="DTS227" s="56"/>
      <c r="DTT227" s="56"/>
      <c r="DTU227" s="56"/>
      <c r="DTV227" s="56"/>
      <c r="DTW227" s="56"/>
      <c r="DTX227" s="56"/>
      <c r="DTY227" s="56"/>
      <c r="DTZ227" s="56"/>
      <c r="DUA227" s="56"/>
      <c r="DUB227" s="56"/>
      <c r="DUC227" s="56"/>
      <c r="DUD227" s="56"/>
      <c r="DUE227" s="56"/>
      <c r="DUF227" s="56"/>
      <c r="DUG227" s="56"/>
      <c r="DUH227" s="56"/>
      <c r="DUI227" s="56"/>
      <c r="DUJ227" s="56"/>
      <c r="DUK227" s="56"/>
      <c r="DUL227" s="56"/>
      <c r="DUM227" s="56"/>
      <c r="DUN227" s="56"/>
      <c r="DUO227" s="56"/>
      <c r="DUP227" s="56"/>
      <c r="DUQ227" s="56"/>
      <c r="DUR227" s="56"/>
      <c r="DUS227" s="56"/>
      <c r="DUT227" s="56"/>
      <c r="DUU227" s="56"/>
      <c r="DUV227" s="56"/>
      <c r="DUW227" s="56"/>
      <c r="DUX227" s="56"/>
      <c r="DUY227" s="56"/>
      <c r="DUZ227" s="56"/>
      <c r="DVA227" s="56"/>
      <c r="DVB227" s="56"/>
      <c r="DVC227" s="56"/>
      <c r="DVD227" s="56"/>
      <c r="DVE227" s="56"/>
      <c r="DVF227" s="56"/>
      <c r="DVG227" s="56"/>
      <c r="DVH227" s="56"/>
      <c r="DVI227" s="56"/>
      <c r="DVJ227" s="56"/>
      <c r="DVK227" s="56"/>
      <c r="DVL227" s="56"/>
      <c r="DVM227" s="56"/>
      <c r="DVN227" s="56"/>
      <c r="DVO227" s="56"/>
      <c r="DVP227" s="56"/>
      <c r="DVQ227" s="56"/>
      <c r="DVR227" s="56"/>
      <c r="DVS227" s="56"/>
      <c r="DVT227" s="56"/>
      <c r="DVU227" s="56"/>
      <c r="DVV227" s="56"/>
      <c r="DVW227" s="56"/>
      <c r="DVX227" s="56"/>
      <c r="DVY227" s="56"/>
      <c r="DVZ227" s="56"/>
      <c r="DWA227" s="56"/>
      <c r="DWB227" s="56"/>
      <c r="DWC227" s="56"/>
      <c r="DWD227" s="56"/>
      <c r="DWE227" s="56"/>
      <c r="DWF227" s="56"/>
      <c r="DWG227" s="56"/>
      <c r="DWH227" s="56"/>
      <c r="DWI227" s="56"/>
      <c r="DWJ227" s="56"/>
      <c r="DWK227" s="56"/>
      <c r="DWL227" s="56"/>
      <c r="DWM227" s="56"/>
      <c r="DWN227" s="56"/>
      <c r="DWO227" s="56"/>
      <c r="DWP227" s="56"/>
      <c r="DWQ227" s="56"/>
      <c r="DWR227" s="56"/>
      <c r="DWS227" s="56"/>
      <c r="DWT227" s="56"/>
      <c r="DWU227" s="56"/>
      <c r="DWV227" s="56"/>
      <c r="DWW227" s="56"/>
      <c r="DWX227" s="56"/>
      <c r="DWY227" s="56"/>
      <c r="DWZ227" s="56"/>
      <c r="DXA227" s="56"/>
      <c r="DXB227" s="56"/>
      <c r="DXC227" s="56"/>
      <c r="DXD227" s="56"/>
      <c r="DXE227" s="56"/>
      <c r="DXF227" s="56"/>
      <c r="DXG227" s="56"/>
      <c r="DXH227" s="56"/>
      <c r="DXI227" s="56"/>
      <c r="DXJ227" s="56"/>
      <c r="DXK227" s="56"/>
      <c r="DXL227" s="56"/>
      <c r="DXM227" s="56"/>
      <c r="DXN227" s="56"/>
      <c r="DXO227" s="56"/>
      <c r="DXP227" s="56"/>
      <c r="DXQ227" s="56"/>
      <c r="DXR227" s="56"/>
      <c r="DXS227" s="56"/>
      <c r="DXT227" s="56"/>
      <c r="DXU227" s="56"/>
      <c r="DXV227" s="56"/>
      <c r="DXW227" s="56"/>
      <c r="DXX227" s="56"/>
      <c r="DXY227" s="56"/>
      <c r="DXZ227" s="56"/>
      <c r="DYA227" s="56"/>
      <c r="DYB227" s="56"/>
      <c r="DYC227" s="56"/>
      <c r="DYD227" s="56"/>
      <c r="DYE227" s="56"/>
      <c r="DYF227" s="56"/>
      <c r="DYG227" s="56"/>
      <c r="DYH227" s="56"/>
      <c r="DYI227" s="56"/>
      <c r="DYJ227" s="56"/>
      <c r="DYK227" s="56"/>
      <c r="DYL227" s="56"/>
      <c r="DYM227" s="56"/>
      <c r="DYN227" s="56"/>
      <c r="DYO227" s="56"/>
      <c r="DYP227" s="56"/>
      <c r="DYQ227" s="56"/>
      <c r="DYR227" s="56"/>
      <c r="DYS227" s="56"/>
      <c r="DYT227" s="56"/>
      <c r="DYU227" s="56"/>
      <c r="DYV227" s="56"/>
      <c r="DYW227" s="56"/>
      <c r="DYX227" s="56"/>
      <c r="DYY227" s="56"/>
      <c r="DYZ227" s="56"/>
      <c r="DZA227" s="56"/>
      <c r="DZB227" s="56"/>
      <c r="DZC227" s="56"/>
      <c r="DZD227" s="56"/>
      <c r="DZE227" s="56"/>
      <c r="DZF227" s="56"/>
      <c r="DZG227" s="56"/>
      <c r="DZH227" s="56"/>
      <c r="DZI227" s="56"/>
      <c r="DZJ227" s="56"/>
      <c r="DZK227" s="56"/>
      <c r="DZL227" s="56"/>
      <c r="DZM227" s="56"/>
      <c r="DZN227" s="56"/>
      <c r="DZO227" s="56"/>
      <c r="DZP227" s="56"/>
      <c r="DZQ227" s="56"/>
      <c r="DZR227" s="56"/>
      <c r="DZS227" s="56"/>
      <c r="DZT227" s="56"/>
      <c r="DZU227" s="56"/>
      <c r="DZV227" s="56"/>
      <c r="DZW227" s="56"/>
      <c r="DZX227" s="56"/>
      <c r="DZY227" s="56"/>
      <c r="DZZ227" s="56"/>
      <c r="EAA227" s="56"/>
      <c r="EAB227" s="56"/>
      <c r="EAC227" s="56"/>
      <c r="EAD227" s="56"/>
      <c r="EAE227" s="56"/>
      <c r="EAF227" s="56"/>
      <c r="EAG227" s="56"/>
      <c r="EAH227" s="56"/>
      <c r="EAI227" s="56"/>
      <c r="EAJ227" s="56"/>
      <c r="EAK227" s="56"/>
      <c r="EAL227" s="56"/>
      <c r="EAM227" s="56"/>
      <c r="EAN227" s="56"/>
      <c r="EAO227" s="56"/>
      <c r="EAP227" s="56"/>
      <c r="EAQ227" s="56"/>
      <c r="EAR227" s="56"/>
      <c r="EAS227" s="56"/>
      <c r="EAT227" s="56"/>
      <c r="EAU227" s="56"/>
      <c r="EAV227" s="56"/>
      <c r="EAW227" s="56"/>
      <c r="EAX227" s="56"/>
      <c r="EAY227" s="56"/>
      <c r="EAZ227" s="56"/>
      <c r="EBA227" s="56"/>
      <c r="EBB227" s="56"/>
      <c r="EBC227" s="56"/>
      <c r="EBD227" s="56"/>
      <c r="EBE227" s="56"/>
      <c r="EBF227" s="56"/>
      <c r="EBG227" s="56"/>
      <c r="EBH227" s="56"/>
      <c r="EBI227" s="56"/>
      <c r="EBJ227" s="56"/>
      <c r="EBK227" s="56"/>
      <c r="EBL227" s="56"/>
      <c r="EBM227" s="56"/>
      <c r="EBN227" s="56"/>
      <c r="EBO227" s="56"/>
      <c r="EBP227" s="56"/>
      <c r="EBQ227" s="56"/>
      <c r="EBR227" s="56"/>
      <c r="EBS227" s="56"/>
      <c r="EBT227" s="56"/>
      <c r="EBU227" s="56"/>
      <c r="EBV227" s="56"/>
      <c r="EBW227" s="56"/>
      <c r="EBX227" s="56"/>
      <c r="EBY227" s="56"/>
      <c r="EBZ227" s="56"/>
      <c r="ECA227" s="56"/>
      <c r="ECB227" s="56"/>
      <c r="ECC227" s="56"/>
      <c r="ECD227" s="56"/>
      <c r="ECE227" s="56"/>
      <c r="ECF227" s="56"/>
      <c r="ECG227" s="56"/>
      <c r="ECH227" s="56"/>
      <c r="ECI227" s="56"/>
      <c r="ECJ227" s="56"/>
      <c r="ECK227" s="56"/>
      <c r="ECL227" s="56"/>
      <c r="ECM227" s="56"/>
      <c r="ECN227" s="56"/>
      <c r="ECO227" s="56"/>
      <c r="ECP227" s="56"/>
      <c r="ECQ227" s="56"/>
      <c r="ECR227" s="56"/>
      <c r="ECS227" s="56"/>
      <c r="ECT227" s="56"/>
      <c r="ECU227" s="56"/>
      <c r="ECV227" s="56"/>
      <c r="ECW227" s="56"/>
      <c r="ECX227" s="56"/>
      <c r="ECY227" s="56"/>
      <c r="ECZ227" s="56"/>
      <c r="EDA227" s="56"/>
      <c r="EDB227" s="56"/>
      <c r="EDC227" s="56"/>
      <c r="EDD227" s="56"/>
      <c r="EDE227" s="56"/>
      <c r="EDF227" s="56"/>
      <c r="EDG227" s="56"/>
      <c r="EDH227" s="56"/>
      <c r="EDI227" s="56"/>
      <c r="EDJ227" s="56"/>
      <c r="EDK227" s="56"/>
      <c r="EDL227" s="56"/>
      <c r="EDM227" s="56"/>
      <c r="EDN227" s="56"/>
      <c r="EDO227" s="56"/>
      <c r="EDP227" s="56"/>
      <c r="EDQ227" s="56"/>
      <c r="EDR227" s="56"/>
      <c r="EDS227" s="56"/>
      <c r="EDT227" s="56"/>
      <c r="EDU227" s="56"/>
      <c r="EDV227" s="56"/>
      <c r="EDW227" s="56"/>
      <c r="EDX227" s="56"/>
      <c r="EDY227" s="56"/>
      <c r="EDZ227" s="56"/>
      <c r="EEA227" s="56"/>
      <c r="EEB227" s="56"/>
      <c r="EEC227" s="56"/>
      <c r="EED227" s="56"/>
      <c r="EEE227" s="56"/>
      <c r="EEF227" s="56"/>
      <c r="EEG227" s="56"/>
      <c r="EEH227" s="56"/>
      <c r="EEI227" s="56"/>
      <c r="EEJ227" s="56"/>
      <c r="EEK227" s="56"/>
      <c r="EEL227" s="56"/>
      <c r="EEM227" s="56"/>
      <c r="EEN227" s="56"/>
      <c r="EEO227" s="56"/>
      <c r="EEP227" s="56"/>
      <c r="EEQ227" s="56"/>
      <c r="EER227" s="56"/>
      <c r="EES227" s="56"/>
      <c r="EET227" s="56"/>
      <c r="EEU227" s="56"/>
      <c r="EEV227" s="56"/>
      <c r="EEW227" s="56"/>
      <c r="EEX227" s="56"/>
      <c r="EEY227" s="56"/>
      <c r="EEZ227" s="56"/>
      <c r="EFA227" s="56"/>
      <c r="EFB227" s="56"/>
      <c r="EFC227" s="56"/>
      <c r="EFD227" s="56"/>
      <c r="EFE227" s="56"/>
      <c r="EFF227" s="56"/>
      <c r="EFG227" s="56"/>
      <c r="EFH227" s="56"/>
      <c r="EFI227" s="56"/>
      <c r="EFJ227" s="56"/>
      <c r="EFK227" s="56"/>
      <c r="EFL227" s="56"/>
      <c r="EFM227" s="56"/>
      <c r="EFN227" s="56"/>
      <c r="EFO227" s="56"/>
      <c r="EFP227" s="56"/>
      <c r="EFQ227" s="56"/>
      <c r="EFR227" s="56"/>
      <c r="EFS227" s="56"/>
      <c r="EFT227" s="56"/>
      <c r="EFU227" s="56"/>
      <c r="EFV227" s="56"/>
      <c r="EFW227" s="56"/>
      <c r="EFX227" s="56"/>
      <c r="EFY227" s="56"/>
      <c r="EFZ227" s="56"/>
      <c r="EGA227" s="56"/>
      <c r="EGB227" s="56"/>
      <c r="EGC227" s="56"/>
      <c r="EGD227" s="56"/>
      <c r="EGE227" s="56"/>
      <c r="EGF227" s="56"/>
      <c r="EGG227" s="56"/>
      <c r="EGH227" s="56"/>
      <c r="EGI227" s="56"/>
      <c r="EGJ227" s="56"/>
      <c r="EGK227" s="56"/>
      <c r="EGL227" s="56"/>
      <c r="EGM227" s="56"/>
      <c r="EGN227" s="56"/>
      <c r="EGO227" s="56"/>
      <c r="EGP227" s="56"/>
      <c r="EGQ227" s="56"/>
      <c r="EGR227" s="56"/>
      <c r="EGS227" s="56"/>
      <c r="EGT227" s="56"/>
      <c r="EGU227" s="56"/>
      <c r="EGV227" s="56"/>
      <c r="EGW227" s="56"/>
      <c r="EGX227" s="56"/>
      <c r="EGY227" s="56"/>
      <c r="EGZ227" s="56"/>
      <c r="EHA227" s="56"/>
      <c r="EHB227" s="56"/>
      <c r="EHC227" s="56"/>
      <c r="EHD227" s="56"/>
      <c r="EHE227" s="56"/>
      <c r="EHF227" s="56"/>
      <c r="EHG227" s="56"/>
      <c r="EHH227" s="56"/>
      <c r="EHI227" s="56"/>
      <c r="EHJ227" s="56"/>
      <c r="EHK227" s="56"/>
      <c r="EHL227" s="56"/>
      <c r="EHM227" s="56"/>
      <c r="EHN227" s="56"/>
      <c r="EHO227" s="56"/>
      <c r="EHP227" s="56"/>
      <c r="EHQ227" s="56"/>
      <c r="EHR227" s="56"/>
      <c r="EHS227" s="56"/>
      <c r="EHT227" s="56"/>
      <c r="EHU227" s="56"/>
      <c r="EHV227" s="56"/>
      <c r="EHW227" s="56"/>
      <c r="EHX227" s="56"/>
      <c r="EHY227" s="56"/>
      <c r="EHZ227" s="56"/>
      <c r="EIA227" s="56"/>
      <c r="EIB227" s="56"/>
      <c r="EIC227" s="56"/>
      <c r="EID227" s="56"/>
      <c r="EIE227" s="56"/>
      <c r="EIF227" s="56"/>
      <c r="EIG227" s="56"/>
      <c r="EIH227" s="56"/>
      <c r="EII227" s="56"/>
      <c r="EIJ227" s="56"/>
      <c r="EIK227" s="56"/>
      <c r="EIL227" s="56"/>
      <c r="EIM227" s="56"/>
      <c r="EIN227" s="56"/>
      <c r="EIO227" s="56"/>
      <c r="EIP227" s="56"/>
      <c r="EIQ227" s="56"/>
      <c r="EIR227" s="56"/>
      <c r="EIS227" s="56"/>
      <c r="EIT227" s="56"/>
      <c r="EIU227" s="56"/>
      <c r="EIV227" s="56"/>
      <c r="EIW227" s="56"/>
      <c r="EIX227" s="56"/>
      <c r="EIY227" s="56"/>
      <c r="EIZ227" s="56"/>
      <c r="EJA227" s="56"/>
      <c r="EJB227" s="56"/>
      <c r="EJC227" s="56"/>
      <c r="EJD227" s="56"/>
      <c r="EJE227" s="56"/>
      <c r="EJF227" s="56"/>
      <c r="EJG227" s="56"/>
      <c r="EJH227" s="56"/>
      <c r="EJI227" s="56"/>
      <c r="EJJ227" s="56"/>
      <c r="EJK227" s="56"/>
      <c r="EJL227" s="56"/>
      <c r="EJM227" s="56"/>
      <c r="EJN227" s="56"/>
      <c r="EJO227" s="56"/>
      <c r="EJP227" s="56"/>
      <c r="EJQ227" s="56"/>
      <c r="EJR227" s="56"/>
      <c r="EJS227" s="56"/>
      <c r="EJT227" s="56"/>
      <c r="EJU227" s="56"/>
      <c r="EJV227" s="56"/>
      <c r="EJW227" s="56"/>
      <c r="EJX227" s="56"/>
      <c r="EJY227" s="56"/>
      <c r="EJZ227" s="56"/>
      <c r="EKA227" s="56"/>
      <c r="EKB227" s="56"/>
      <c r="EKC227" s="56"/>
      <c r="EKD227" s="56"/>
      <c r="EKE227" s="56"/>
      <c r="EKF227" s="56"/>
      <c r="EKG227" s="56"/>
      <c r="EKH227" s="56"/>
      <c r="EKI227" s="56"/>
      <c r="EKJ227" s="56"/>
      <c r="EKK227" s="56"/>
      <c r="EKL227" s="56"/>
      <c r="EKM227" s="56"/>
      <c r="EKN227" s="56"/>
      <c r="EKO227" s="56"/>
      <c r="EKP227" s="56"/>
      <c r="EKQ227" s="56"/>
      <c r="EKR227" s="56"/>
      <c r="EKS227" s="56"/>
      <c r="EKT227" s="56"/>
      <c r="EKU227" s="56"/>
      <c r="EKV227" s="56"/>
      <c r="EKW227" s="56"/>
      <c r="EKX227" s="56"/>
      <c r="EKY227" s="56"/>
      <c r="EKZ227" s="56"/>
      <c r="ELA227" s="56"/>
      <c r="ELB227" s="56"/>
      <c r="ELC227" s="56"/>
      <c r="ELD227" s="56"/>
      <c r="ELE227" s="56"/>
      <c r="ELF227" s="56"/>
      <c r="ELG227" s="56"/>
      <c r="ELH227" s="56"/>
      <c r="ELI227" s="56"/>
      <c r="ELJ227" s="56"/>
      <c r="ELK227" s="56"/>
      <c r="ELL227" s="56"/>
      <c r="ELM227" s="56"/>
      <c r="ELN227" s="56"/>
      <c r="ELO227" s="56"/>
      <c r="ELP227" s="56"/>
      <c r="ELQ227" s="56"/>
      <c r="ELR227" s="56"/>
      <c r="ELS227" s="56"/>
      <c r="ELT227" s="56"/>
      <c r="ELU227" s="56"/>
      <c r="ELV227" s="56"/>
      <c r="ELW227" s="56"/>
      <c r="ELX227" s="56"/>
      <c r="ELY227" s="56"/>
      <c r="ELZ227" s="56"/>
      <c r="EMA227" s="56"/>
      <c r="EMB227" s="56"/>
      <c r="EMC227" s="56"/>
      <c r="EMD227" s="56"/>
      <c r="EME227" s="56"/>
      <c r="EMF227" s="56"/>
      <c r="EMG227" s="56"/>
      <c r="EMH227" s="56"/>
      <c r="EMI227" s="56"/>
      <c r="EMJ227" s="56"/>
      <c r="EMK227" s="56"/>
      <c r="EML227" s="56"/>
      <c r="EMM227" s="56"/>
      <c r="EMN227" s="56"/>
      <c r="EMO227" s="56"/>
      <c r="EMP227" s="56"/>
      <c r="EMQ227" s="56"/>
      <c r="EMR227" s="56"/>
      <c r="EMS227" s="56"/>
      <c r="EMT227" s="56"/>
      <c r="EMU227" s="56"/>
      <c r="EMV227" s="56"/>
      <c r="EMW227" s="56"/>
      <c r="EMX227" s="56"/>
      <c r="EMY227" s="56"/>
      <c r="EMZ227" s="56"/>
      <c r="ENA227" s="56"/>
      <c r="ENB227" s="56"/>
      <c r="ENC227" s="56"/>
      <c r="END227" s="56"/>
      <c r="ENE227" s="56"/>
      <c r="ENF227" s="56"/>
      <c r="ENG227" s="56"/>
      <c r="ENH227" s="56"/>
      <c r="ENI227" s="56"/>
      <c r="ENJ227" s="56"/>
      <c r="ENK227" s="56"/>
      <c r="ENL227" s="56"/>
      <c r="ENM227" s="56"/>
      <c r="ENN227" s="56"/>
      <c r="ENO227" s="56"/>
      <c r="ENP227" s="56"/>
      <c r="ENQ227" s="56"/>
      <c r="ENR227" s="56"/>
      <c r="ENS227" s="56"/>
      <c r="ENT227" s="56"/>
      <c r="ENU227" s="56"/>
      <c r="ENV227" s="56"/>
      <c r="ENW227" s="56"/>
      <c r="ENX227" s="56"/>
      <c r="ENY227" s="56"/>
      <c r="ENZ227" s="56"/>
      <c r="EOA227" s="56"/>
      <c r="EOB227" s="56"/>
      <c r="EOC227" s="56"/>
      <c r="EOD227" s="56"/>
      <c r="EOE227" s="56"/>
      <c r="EOF227" s="56"/>
      <c r="EOG227" s="56"/>
      <c r="EOH227" s="56"/>
      <c r="EOI227" s="56"/>
      <c r="EOJ227" s="56"/>
      <c r="EOK227" s="56"/>
      <c r="EOL227" s="56"/>
      <c r="EOM227" s="56"/>
      <c r="EON227" s="56"/>
      <c r="EOO227" s="56"/>
      <c r="EOP227" s="56"/>
      <c r="EOQ227" s="56"/>
      <c r="EOR227" s="56"/>
      <c r="EOS227" s="56"/>
      <c r="EOT227" s="56"/>
      <c r="EOU227" s="56"/>
      <c r="EOV227" s="56"/>
      <c r="EOW227" s="56"/>
      <c r="EOX227" s="56"/>
      <c r="EOY227" s="56"/>
      <c r="EOZ227" s="56"/>
      <c r="EPA227" s="56"/>
      <c r="EPB227" s="56"/>
      <c r="EPC227" s="56"/>
      <c r="EPD227" s="56"/>
      <c r="EPE227" s="56"/>
      <c r="EPF227" s="56"/>
      <c r="EPG227" s="56"/>
      <c r="EPH227" s="56"/>
      <c r="EPI227" s="56"/>
      <c r="EPJ227" s="56"/>
      <c r="EPK227" s="56"/>
      <c r="EPL227" s="56"/>
      <c r="EPM227" s="56"/>
      <c r="EPN227" s="56"/>
      <c r="EPO227" s="56"/>
      <c r="EPP227" s="56"/>
      <c r="EPQ227" s="56"/>
      <c r="EPR227" s="56"/>
      <c r="EPS227" s="56"/>
      <c r="EPT227" s="56"/>
      <c r="EPU227" s="56"/>
      <c r="EPV227" s="56"/>
      <c r="EPW227" s="56"/>
      <c r="EPX227" s="56"/>
      <c r="EPY227" s="56"/>
      <c r="EPZ227" s="56"/>
      <c r="EQA227" s="56"/>
      <c r="EQB227" s="56"/>
      <c r="EQC227" s="56"/>
      <c r="EQD227" s="56"/>
      <c r="EQE227" s="56"/>
      <c r="EQF227" s="56"/>
      <c r="EQG227" s="56"/>
      <c r="EQH227" s="56"/>
      <c r="EQI227" s="56"/>
      <c r="EQJ227" s="56"/>
      <c r="EQK227" s="56"/>
      <c r="EQL227" s="56"/>
      <c r="EQM227" s="56"/>
      <c r="EQN227" s="56"/>
      <c r="EQO227" s="56"/>
      <c r="EQP227" s="56"/>
      <c r="EQQ227" s="56"/>
      <c r="EQR227" s="56"/>
      <c r="EQS227" s="56"/>
      <c r="EQT227" s="56"/>
      <c r="EQU227" s="56"/>
      <c r="EQV227" s="56"/>
      <c r="EQW227" s="56"/>
      <c r="EQX227" s="56"/>
      <c r="EQY227" s="56"/>
      <c r="EQZ227" s="56"/>
      <c r="ERA227" s="56"/>
      <c r="ERB227" s="56"/>
      <c r="ERC227" s="56"/>
      <c r="ERD227" s="56"/>
      <c r="ERE227" s="56"/>
      <c r="ERF227" s="56"/>
      <c r="ERG227" s="56"/>
      <c r="ERH227" s="56"/>
      <c r="ERI227" s="56"/>
      <c r="ERJ227" s="56"/>
      <c r="ERK227" s="56"/>
      <c r="ERL227" s="56"/>
      <c r="ERM227" s="56"/>
      <c r="ERN227" s="56"/>
      <c r="ERO227" s="56"/>
      <c r="ERP227" s="56"/>
      <c r="ERQ227" s="56"/>
      <c r="ERR227" s="56"/>
      <c r="ERS227" s="56"/>
      <c r="ERT227" s="56"/>
      <c r="ERU227" s="56"/>
      <c r="ERV227" s="56"/>
      <c r="ERW227" s="56"/>
      <c r="ERX227" s="56"/>
      <c r="ERY227" s="56"/>
      <c r="ERZ227" s="56"/>
      <c r="ESA227" s="56"/>
      <c r="ESB227" s="56"/>
      <c r="ESC227" s="56"/>
      <c r="ESD227" s="56"/>
      <c r="ESE227" s="56"/>
      <c r="ESF227" s="56"/>
      <c r="ESG227" s="56"/>
      <c r="ESH227" s="56"/>
      <c r="ESI227" s="56"/>
      <c r="ESJ227" s="56"/>
      <c r="ESK227" s="56"/>
      <c r="ESL227" s="56"/>
      <c r="ESM227" s="56"/>
      <c r="ESN227" s="56"/>
      <c r="ESO227" s="56"/>
      <c r="ESP227" s="56"/>
      <c r="ESQ227" s="56"/>
      <c r="ESR227" s="56"/>
      <c r="ESS227" s="56"/>
      <c r="EST227" s="56"/>
      <c r="ESU227" s="56"/>
      <c r="ESV227" s="56"/>
      <c r="ESW227" s="56"/>
      <c r="ESX227" s="56"/>
      <c r="ESY227" s="56"/>
      <c r="ESZ227" s="56"/>
      <c r="ETA227" s="56"/>
      <c r="ETB227" s="56"/>
      <c r="ETC227" s="56"/>
      <c r="ETD227" s="56"/>
      <c r="ETE227" s="56"/>
      <c r="ETF227" s="56"/>
      <c r="ETG227" s="56"/>
      <c r="ETH227" s="56"/>
      <c r="ETI227" s="56"/>
      <c r="ETJ227" s="56"/>
      <c r="ETK227" s="56"/>
      <c r="ETL227" s="56"/>
      <c r="ETM227" s="56"/>
      <c r="ETN227" s="56"/>
      <c r="ETO227" s="56"/>
      <c r="ETP227" s="56"/>
      <c r="ETQ227" s="56"/>
      <c r="ETR227" s="56"/>
      <c r="ETS227" s="56"/>
      <c r="ETT227" s="56"/>
      <c r="ETU227" s="56"/>
      <c r="ETV227" s="56"/>
      <c r="ETW227" s="56"/>
      <c r="ETX227" s="56"/>
      <c r="ETY227" s="56"/>
      <c r="ETZ227" s="56"/>
      <c r="EUA227" s="56"/>
      <c r="EUB227" s="56"/>
      <c r="EUC227" s="56"/>
      <c r="EUD227" s="56"/>
      <c r="EUE227" s="56"/>
      <c r="EUF227" s="56"/>
      <c r="EUG227" s="56"/>
      <c r="EUH227" s="56"/>
      <c r="EUI227" s="56"/>
      <c r="EUJ227" s="56"/>
      <c r="EUK227" s="56"/>
      <c r="EUL227" s="56"/>
      <c r="EUM227" s="56"/>
      <c r="EUN227" s="56"/>
      <c r="EUO227" s="56"/>
      <c r="EUP227" s="56"/>
      <c r="EUQ227" s="56"/>
      <c r="EUR227" s="56"/>
      <c r="EUS227" s="56"/>
      <c r="EUT227" s="56"/>
      <c r="EUU227" s="56"/>
      <c r="EUV227" s="56"/>
      <c r="EUW227" s="56"/>
      <c r="EUX227" s="56"/>
      <c r="EUY227" s="56"/>
      <c r="EUZ227" s="56"/>
      <c r="EVA227" s="56"/>
      <c r="EVB227" s="56"/>
      <c r="EVC227" s="56"/>
      <c r="EVD227" s="56"/>
      <c r="EVE227" s="56"/>
      <c r="EVF227" s="56"/>
      <c r="EVG227" s="56"/>
      <c r="EVH227" s="56"/>
      <c r="EVI227" s="56"/>
      <c r="EVJ227" s="56"/>
      <c r="EVK227" s="56"/>
      <c r="EVL227" s="56"/>
      <c r="EVM227" s="56"/>
      <c r="EVN227" s="56"/>
      <c r="EVO227" s="56"/>
      <c r="EVP227" s="56"/>
      <c r="EVQ227" s="56"/>
      <c r="EVR227" s="56"/>
      <c r="EVS227" s="56"/>
      <c r="EVT227" s="56"/>
      <c r="EVU227" s="56"/>
      <c r="EVV227" s="56"/>
      <c r="EVW227" s="56"/>
      <c r="EVX227" s="56"/>
      <c r="EVY227" s="56"/>
      <c r="EVZ227" s="56"/>
      <c r="EWA227" s="56"/>
      <c r="EWB227" s="56"/>
      <c r="EWC227" s="56"/>
      <c r="EWD227" s="56"/>
      <c r="EWE227" s="56"/>
      <c r="EWF227" s="56"/>
      <c r="EWG227" s="56"/>
      <c r="EWH227" s="56"/>
      <c r="EWI227" s="56"/>
      <c r="EWJ227" s="56"/>
      <c r="EWK227" s="56"/>
      <c r="EWL227" s="56"/>
      <c r="EWM227" s="56"/>
      <c r="EWN227" s="56"/>
      <c r="EWO227" s="56"/>
      <c r="EWP227" s="56"/>
      <c r="EWQ227" s="56"/>
      <c r="EWR227" s="56"/>
      <c r="EWS227" s="56"/>
      <c r="EWT227" s="56"/>
      <c r="EWU227" s="56"/>
      <c r="EWV227" s="56"/>
      <c r="EWW227" s="56"/>
      <c r="EWX227" s="56"/>
      <c r="EWY227" s="56"/>
      <c r="EWZ227" s="56"/>
      <c r="EXA227" s="56"/>
      <c r="EXB227" s="56"/>
      <c r="EXC227" s="56"/>
      <c r="EXD227" s="56"/>
      <c r="EXE227" s="56"/>
      <c r="EXF227" s="56"/>
      <c r="EXG227" s="56"/>
      <c r="EXH227" s="56"/>
      <c r="EXI227" s="56"/>
      <c r="EXJ227" s="56"/>
      <c r="EXK227" s="56"/>
      <c r="EXL227" s="56"/>
      <c r="EXM227" s="56"/>
      <c r="EXN227" s="56"/>
      <c r="EXO227" s="56"/>
      <c r="EXP227" s="56"/>
      <c r="EXQ227" s="56"/>
      <c r="EXR227" s="56"/>
      <c r="EXS227" s="56"/>
      <c r="EXT227" s="56"/>
      <c r="EXU227" s="56"/>
      <c r="EXV227" s="56"/>
      <c r="EXW227" s="56"/>
      <c r="EXX227" s="56"/>
      <c r="EXY227" s="56"/>
      <c r="EXZ227" s="56"/>
      <c r="EYA227" s="56"/>
      <c r="EYB227" s="56"/>
      <c r="EYC227" s="56"/>
      <c r="EYD227" s="56"/>
      <c r="EYE227" s="56"/>
      <c r="EYF227" s="56"/>
      <c r="EYG227" s="56"/>
      <c r="EYH227" s="56"/>
      <c r="EYI227" s="56"/>
      <c r="EYJ227" s="56"/>
      <c r="EYK227" s="56"/>
      <c r="EYL227" s="56"/>
      <c r="EYM227" s="56"/>
      <c r="EYN227" s="56"/>
      <c r="EYO227" s="56"/>
      <c r="EYP227" s="56"/>
      <c r="EYQ227" s="56"/>
      <c r="EYR227" s="56"/>
      <c r="EYS227" s="56"/>
      <c r="EYT227" s="56"/>
      <c r="EYU227" s="56"/>
      <c r="EYV227" s="56"/>
      <c r="EYW227" s="56"/>
      <c r="EYX227" s="56"/>
      <c r="EYY227" s="56"/>
      <c r="EYZ227" s="56"/>
      <c r="EZA227" s="56"/>
      <c r="EZB227" s="56"/>
      <c r="EZC227" s="56"/>
      <c r="EZD227" s="56"/>
      <c r="EZE227" s="56"/>
      <c r="EZF227" s="56"/>
      <c r="EZG227" s="56"/>
      <c r="EZH227" s="56"/>
      <c r="EZI227" s="56"/>
      <c r="EZJ227" s="56"/>
      <c r="EZK227" s="56"/>
      <c r="EZL227" s="56"/>
      <c r="EZM227" s="56"/>
      <c r="EZN227" s="56"/>
      <c r="EZO227" s="56"/>
      <c r="EZP227" s="56"/>
      <c r="EZQ227" s="56"/>
      <c r="EZR227" s="56"/>
      <c r="EZS227" s="56"/>
      <c r="EZT227" s="56"/>
      <c r="EZU227" s="56"/>
      <c r="EZV227" s="56"/>
      <c r="EZW227" s="56"/>
      <c r="EZX227" s="56"/>
      <c r="EZY227" s="56"/>
      <c r="EZZ227" s="56"/>
      <c r="FAA227" s="56"/>
      <c r="FAB227" s="56"/>
      <c r="FAC227" s="56"/>
      <c r="FAD227" s="56"/>
      <c r="FAE227" s="56"/>
      <c r="FAF227" s="56"/>
      <c r="FAG227" s="56"/>
      <c r="FAH227" s="56"/>
      <c r="FAI227" s="56"/>
      <c r="FAJ227" s="56"/>
      <c r="FAK227" s="56"/>
      <c r="FAL227" s="56"/>
      <c r="FAM227" s="56"/>
      <c r="FAN227" s="56"/>
      <c r="FAO227" s="56"/>
      <c r="FAP227" s="56"/>
      <c r="FAQ227" s="56"/>
      <c r="FAR227" s="56"/>
      <c r="FAS227" s="56"/>
      <c r="FAT227" s="56"/>
      <c r="FAU227" s="56"/>
      <c r="FAV227" s="56"/>
      <c r="FAW227" s="56"/>
      <c r="FAX227" s="56"/>
      <c r="FAY227" s="56"/>
      <c r="FAZ227" s="56"/>
      <c r="FBA227" s="56"/>
      <c r="FBB227" s="56"/>
      <c r="FBC227" s="56"/>
      <c r="FBD227" s="56"/>
      <c r="FBE227" s="56"/>
      <c r="FBF227" s="56"/>
      <c r="FBG227" s="56"/>
      <c r="FBH227" s="56"/>
      <c r="FBI227" s="56"/>
      <c r="FBJ227" s="56"/>
      <c r="FBK227" s="56"/>
      <c r="FBL227" s="56"/>
      <c r="FBM227" s="56"/>
      <c r="FBN227" s="56"/>
      <c r="FBO227" s="56"/>
      <c r="FBP227" s="56"/>
      <c r="FBQ227" s="56"/>
      <c r="FBR227" s="56"/>
      <c r="FBS227" s="56"/>
      <c r="FBT227" s="56"/>
      <c r="FBU227" s="56"/>
      <c r="FBV227" s="56"/>
      <c r="FBW227" s="56"/>
      <c r="FBX227" s="56"/>
      <c r="FBY227" s="56"/>
      <c r="FBZ227" s="56"/>
      <c r="FCA227" s="56"/>
      <c r="FCB227" s="56"/>
      <c r="FCC227" s="56"/>
      <c r="FCD227" s="56"/>
      <c r="FCE227" s="56"/>
      <c r="FCF227" s="56"/>
      <c r="FCG227" s="56"/>
      <c r="FCH227" s="56"/>
      <c r="FCI227" s="56"/>
      <c r="FCJ227" s="56"/>
      <c r="FCK227" s="56"/>
      <c r="FCL227" s="56"/>
      <c r="FCM227" s="56"/>
      <c r="FCN227" s="56"/>
      <c r="FCO227" s="56"/>
      <c r="FCP227" s="56"/>
      <c r="FCQ227" s="56"/>
      <c r="FCR227" s="56"/>
      <c r="FCS227" s="56"/>
      <c r="FCT227" s="56"/>
      <c r="FCU227" s="56"/>
      <c r="FCV227" s="56"/>
      <c r="FCW227" s="56"/>
      <c r="FCX227" s="56"/>
      <c r="FCY227" s="56"/>
      <c r="FCZ227" s="56"/>
      <c r="FDA227" s="56"/>
      <c r="FDB227" s="56"/>
      <c r="FDC227" s="56"/>
      <c r="FDD227" s="56"/>
      <c r="FDE227" s="56"/>
      <c r="FDF227" s="56"/>
      <c r="FDG227" s="56"/>
      <c r="FDH227" s="56"/>
      <c r="FDI227" s="56"/>
      <c r="FDJ227" s="56"/>
      <c r="FDK227" s="56"/>
      <c r="FDL227" s="56"/>
      <c r="FDM227" s="56"/>
      <c r="FDN227" s="56"/>
      <c r="FDO227" s="56"/>
      <c r="FDP227" s="56"/>
      <c r="FDQ227" s="56"/>
      <c r="FDR227" s="56"/>
      <c r="FDS227" s="56"/>
      <c r="FDT227" s="56"/>
      <c r="FDU227" s="56"/>
      <c r="FDV227" s="56"/>
      <c r="FDW227" s="56"/>
      <c r="FDX227" s="56"/>
      <c r="FDY227" s="56"/>
      <c r="FDZ227" s="56"/>
      <c r="FEA227" s="56"/>
      <c r="FEB227" s="56"/>
      <c r="FEC227" s="56"/>
      <c r="FED227" s="56"/>
      <c r="FEE227" s="56"/>
      <c r="FEF227" s="56"/>
      <c r="FEG227" s="56"/>
      <c r="FEH227" s="56"/>
      <c r="FEI227" s="56"/>
      <c r="FEJ227" s="56"/>
      <c r="FEK227" s="56"/>
      <c r="FEL227" s="56"/>
      <c r="FEM227" s="56"/>
      <c r="FEN227" s="56"/>
      <c r="FEO227" s="56"/>
      <c r="FEP227" s="56"/>
      <c r="FEQ227" s="56"/>
      <c r="FER227" s="56"/>
      <c r="FES227" s="56"/>
      <c r="FET227" s="56"/>
      <c r="FEU227" s="56"/>
      <c r="FEV227" s="56"/>
      <c r="FEW227" s="56"/>
      <c r="FEX227" s="56"/>
      <c r="FEY227" s="56"/>
      <c r="FEZ227" s="56"/>
      <c r="FFA227" s="56"/>
      <c r="FFB227" s="56"/>
      <c r="FFC227" s="56"/>
      <c r="FFD227" s="56"/>
      <c r="FFE227" s="56"/>
      <c r="FFF227" s="56"/>
      <c r="FFG227" s="56"/>
      <c r="FFH227" s="56"/>
      <c r="FFI227" s="56"/>
      <c r="FFJ227" s="56"/>
      <c r="FFK227" s="56"/>
      <c r="FFL227" s="56"/>
      <c r="FFM227" s="56"/>
      <c r="FFN227" s="56"/>
      <c r="FFO227" s="56"/>
      <c r="FFP227" s="56"/>
      <c r="FFQ227" s="56"/>
      <c r="FFR227" s="56"/>
      <c r="FFS227" s="56"/>
      <c r="FFT227" s="56"/>
      <c r="FFU227" s="56"/>
      <c r="FFV227" s="56"/>
      <c r="FFW227" s="56"/>
      <c r="FFX227" s="56"/>
      <c r="FFY227" s="56"/>
      <c r="FFZ227" s="56"/>
      <c r="FGA227" s="56"/>
      <c r="FGB227" s="56"/>
      <c r="FGC227" s="56"/>
      <c r="FGD227" s="56"/>
      <c r="FGE227" s="56"/>
      <c r="FGF227" s="56"/>
      <c r="FGG227" s="56"/>
      <c r="FGH227" s="56"/>
      <c r="FGI227" s="56"/>
      <c r="FGJ227" s="56"/>
      <c r="FGK227" s="56"/>
      <c r="FGL227" s="56"/>
      <c r="FGM227" s="56"/>
      <c r="FGN227" s="56"/>
      <c r="FGO227" s="56"/>
      <c r="FGP227" s="56"/>
      <c r="FGQ227" s="56"/>
      <c r="FGR227" s="56"/>
      <c r="FGS227" s="56"/>
      <c r="FGT227" s="56"/>
      <c r="FGU227" s="56"/>
      <c r="FGV227" s="56"/>
      <c r="FGW227" s="56"/>
      <c r="FGX227" s="56"/>
      <c r="FGY227" s="56"/>
      <c r="FGZ227" s="56"/>
      <c r="FHA227" s="56"/>
      <c r="FHB227" s="56"/>
      <c r="FHC227" s="56"/>
      <c r="FHD227" s="56"/>
      <c r="FHE227" s="56"/>
      <c r="FHF227" s="56"/>
      <c r="FHG227" s="56"/>
      <c r="FHH227" s="56"/>
      <c r="FHI227" s="56"/>
      <c r="FHJ227" s="56"/>
      <c r="FHK227" s="56"/>
      <c r="FHL227" s="56"/>
      <c r="FHM227" s="56"/>
      <c r="FHN227" s="56"/>
      <c r="FHO227" s="56"/>
      <c r="FHP227" s="56"/>
      <c r="FHQ227" s="56"/>
      <c r="FHR227" s="56"/>
      <c r="FHS227" s="56"/>
      <c r="FHT227" s="56"/>
      <c r="FHU227" s="56"/>
      <c r="FHV227" s="56"/>
      <c r="FHW227" s="56"/>
      <c r="FHX227" s="56"/>
      <c r="FHY227" s="56"/>
      <c r="FHZ227" s="56"/>
      <c r="FIA227" s="56"/>
      <c r="FIB227" s="56"/>
      <c r="FIC227" s="56"/>
      <c r="FID227" s="56"/>
      <c r="FIE227" s="56"/>
      <c r="FIF227" s="56"/>
      <c r="FIG227" s="56"/>
      <c r="FIH227" s="56"/>
      <c r="FII227" s="56"/>
      <c r="FIJ227" s="56"/>
      <c r="FIK227" s="56"/>
      <c r="FIL227" s="56"/>
      <c r="FIM227" s="56"/>
      <c r="FIN227" s="56"/>
      <c r="FIO227" s="56"/>
      <c r="FIP227" s="56"/>
      <c r="FIQ227" s="56"/>
      <c r="FIR227" s="56"/>
      <c r="FIS227" s="56"/>
      <c r="FIT227" s="56"/>
      <c r="FIU227" s="56"/>
      <c r="FIV227" s="56"/>
      <c r="FIW227" s="56"/>
      <c r="FIX227" s="56"/>
      <c r="FIY227" s="56"/>
      <c r="FIZ227" s="56"/>
      <c r="FJA227" s="56"/>
      <c r="FJB227" s="56"/>
      <c r="FJC227" s="56"/>
      <c r="FJD227" s="56"/>
      <c r="FJE227" s="56"/>
      <c r="FJF227" s="56"/>
      <c r="FJG227" s="56"/>
      <c r="FJH227" s="56"/>
      <c r="FJI227" s="56"/>
    </row>
    <row r="228" spans="1:4325" ht="15" hidden="1" outlineLevel="2" collapsed="1">
      <c r="A228" s="5"/>
      <c r="B228" s="5" t="str">
        <f t="shared" si="34"/>
        <v>b</v>
      </c>
      <c r="C228" s="4" t="s">
        <v>432</v>
      </c>
      <c r="D228" s="4" t="s">
        <v>21</v>
      </c>
      <c r="E228" s="46"/>
      <c r="F228" s="36"/>
      <c r="G228" s="36"/>
      <c r="H228" s="36"/>
      <c r="I228" s="36"/>
      <c r="J228" s="36"/>
      <c r="K228" s="63"/>
    </row>
    <row r="229" spans="1:4325" ht="15" hidden="1" outlineLevel="2" collapsed="1">
      <c r="A229" s="5"/>
      <c r="B229" s="5" t="str">
        <f t="shared" si="34"/>
        <v>b</v>
      </c>
      <c r="C229" s="4" t="s">
        <v>433</v>
      </c>
      <c r="D229" s="4" t="s">
        <v>17</v>
      </c>
      <c r="E229" s="46"/>
      <c r="F229" s="36"/>
      <c r="G229" s="36"/>
      <c r="H229" s="36"/>
      <c r="I229" s="36"/>
      <c r="J229" s="36"/>
      <c r="K229" s="63"/>
    </row>
    <row r="230" spans="1:4325" ht="15" hidden="1" outlineLevel="2" collapsed="1">
      <c r="A230" s="5"/>
      <c r="B230" s="5" t="str">
        <f t="shared" si="34"/>
        <v>b</v>
      </c>
      <c r="C230" s="4" t="s">
        <v>434</v>
      </c>
      <c r="D230" s="4" t="s">
        <v>16</v>
      </c>
      <c r="E230" s="46"/>
      <c r="F230" s="36"/>
      <c r="G230" s="36"/>
      <c r="H230" s="36"/>
      <c r="I230" s="36"/>
      <c r="J230" s="36"/>
      <c r="K230" s="63"/>
    </row>
    <row r="231" spans="1:4325" ht="25.5" hidden="1" outlineLevel="2" collapsed="1">
      <c r="A231" s="5"/>
      <c r="B231" s="5" t="str">
        <f t="shared" si="34"/>
        <v>b</v>
      </c>
      <c r="C231" s="4" t="s">
        <v>435</v>
      </c>
      <c r="D231" s="4" t="s">
        <v>15</v>
      </c>
      <c r="E231" s="46"/>
      <c r="F231" s="36"/>
      <c r="G231" s="36"/>
      <c r="H231" s="36"/>
      <c r="I231" s="36"/>
      <c r="J231" s="36"/>
      <c r="K231" s="63"/>
    </row>
    <row r="232" spans="1:4325" ht="15" hidden="1" outlineLevel="2" collapsed="1">
      <c r="A232" s="5"/>
      <c r="B232" s="5" t="str">
        <f t="shared" si="34"/>
        <v>b</v>
      </c>
      <c r="C232" s="4" t="s">
        <v>436</v>
      </c>
      <c r="D232" s="4" t="s">
        <v>20</v>
      </c>
      <c r="E232" s="46"/>
      <c r="F232" s="36"/>
      <c r="G232" s="36"/>
      <c r="H232" s="36"/>
      <c r="I232" s="36"/>
      <c r="J232" s="36"/>
      <c r="K232" s="63"/>
    </row>
    <row r="233" spans="1:4325" ht="15" hidden="1" outlineLevel="2" collapsed="1">
      <c r="A233" s="5"/>
      <c r="B233" s="5" t="str">
        <f t="shared" si="34"/>
        <v>b</v>
      </c>
      <c r="C233" s="4" t="s">
        <v>437</v>
      </c>
      <c r="D233" s="4" t="s">
        <v>13</v>
      </c>
      <c r="E233" s="46"/>
      <c r="F233" s="36"/>
      <c r="G233" s="36"/>
      <c r="H233" s="36"/>
      <c r="I233" s="36"/>
      <c r="J233" s="36"/>
      <c r="K233" s="63"/>
    </row>
    <row r="234" spans="1:4325" ht="15" hidden="1" outlineLevel="2" collapsed="1">
      <c r="A234" s="5"/>
      <c r="B234" s="5" t="str">
        <f t="shared" si="34"/>
        <v>b</v>
      </c>
      <c r="C234" s="4" t="s">
        <v>438</v>
      </c>
      <c r="D234" s="4" t="s">
        <v>12</v>
      </c>
      <c r="E234" s="48"/>
      <c r="F234" s="36"/>
      <c r="G234" s="36"/>
      <c r="H234" s="36"/>
      <c r="I234" s="36"/>
      <c r="J234" s="36"/>
      <c r="K234" s="63"/>
    </row>
    <row r="235" spans="1:4325" s="6" customFormat="1" ht="15" hidden="1" outlineLevel="1">
      <c r="A235" s="59"/>
      <c r="B235" s="5" t="str">
        <f t="shared" si="34"/>
        <v>b</v>
      </c>
      <c r="C235" s="7">
        <v>33.200000000000003</v>
      </c>
      <c r="D235" s="7" t="s">
        <v>19</v>
      </c>
      <c r="E235" s="35">
        <f t="shared" ref="E235:J235" si="39">SUM(E236:E242)</f>
        <v>0</v>
      </c>
      <c r="F235" s="35">
        <f t="shared" si="39"/>
        <v>0</v>
      </c>
      <c r="G235" s="35">
        <f t="shared" si="39"/>
        <v>0</v>
      </c>
      <c r="H235" s="35">
        <f t="shared" si="39"/>
        <v>0</v>
      </c>
      <c r="I235" s="35">
        <f t="shared" si="39"/>
        <v>0</v>
      </c>
      <c r="J235" s="35">
        <f t="shared" si="39"/>
        <v>0</v>
      </c>
      <c r="K235" s="62"/>
      <c r="L235" s="56"/>
      <c r="M235" s="56"/>
      <c r="N235" s="56"/>
      <c r="O235" s="56"/>
      <c r="P235" s="56"/>
      <c r="Q235" s="56"/>
      <c r="R235" s="56"/>
      <c r="S235" s="56"/>
      <c r="T235" s="56"/>
      <c r="U235" s="56"/>
      <c r="V235" s="56"/>
      <c r="W235" s="56"/>
      <c r="X235" s="56"/>
      <c r="Y235" s="56"/>
      <c r="Z235" s="56"/>
      <c r="AA235" s="56"/>
      <c r="AB235" s="56"/>
      <c r="AC235" s="56"/>
      <c r="AD235" s="56"/>
      <c r="AE235" s="56"/>
      <c r="AF235" s="56"/>
      <c r="AG235" s="56"/>
      <c r="AH235" s="56"/>
      <c r="AI235" s="56"/>
      <c r="AJ235" s="56"/>
      <c r="AK235" s="56"/>
      <c r="AL235" s="56"/>
      <c r="AM235" s="56"/>
      <c r="AN235" s="56"/>
      <c r="AO235" s="56"/>
      <c r="AP235" s="56"/>
      <c r="AQ235" s="56"/>
      <c r="AR235" s="56"/>
      <c r="AS235" s="56"/>
      <c r="AT235" s="56"/>
      <c r="AU235" s="56"/>
      <c r="AV235" s="56"/>
      <c r="AW235" s="56"/>
      <c r="AX235" s="56"/>
      <c r="AY235" s="56"/>
      <c r="AZ235" s="56"/>
      <c r="BA235" s="56"/>
      <c r="BB235" s="56"/>
      <c r="BC235" s="56"/>
      <c r="BD235" s="56"/>
      <c r="BE235" s="56"/>
      <c r="BF235" s="56"/>
      <c r="BG235" s="56"/>
      <c r="BH235" s="56"/>
      <c r="BI235" s="56"/>
      <c r="BJ235" s="56"/>
      <c r="BK235" s="56"/>
      <c r="BL235" s="56"/>
      <c r="BM235" s="56"/>
      <c r="BN235" s="56"/>
      <c r="BO235" s="56"/>
      <c r="BP235" s="56"/>
      <c r="BQ235" s="56"/>
      <c r="BR235" s="56"/>
      <c r="BS235" s="56"/>
      <c r="BT235" s="56"/>
      <c r="BU235" s="56"/>
      <c r="BV235" s="56"/>
      <c r="BW235" s="56"/>
      <c r="BX235" s="56"/>
      <c r="BY235" s="56"/>
      <c r="BZ235" s="56"/>
      <c r="CA235" s="56"/>
      <c r="CB235" s="56"/>
      <c r="CC235" s="56"/>
      <c r="CD235" s="56"/>
      <c r="CE235" s="56"/>
      <c r="CF235" s="56"/>
      <c r="CG235" s="56"/>
      <c r="CH235" s="56"/>
      <c r="CI235" s="56"/>
      <c r="CJ235" s="56"/>
      <c r="CK235" s="56"/>
      <c r="CL235" s="56"/>
      <c r="CM235" s="56"/>
      <c r="CN235" s="56"/>
      <c r="CO235" s="56"/>
      <c r="CP235" s="56"/>
      <c r="CQ235" s="56"/>
      <c r="CR235" s="56"/>
      <c r="CS235" s="56"/>
      <c r="CT235" s="56"/>
      <c r="CU235" s="56"/>
      <c r="CV235" s="56"/>
      <c r="CW235" s="56"/>
      <c r="CX235" s="56"/>
      <c r="CY235" s="56"/>
      <c r="CZ235" s="56"/>
      <c r="DA235" s="56"/>
      <c r="DB235" s="56"/>
      <c r="DC235" s="56"/>
      <c r="DD235" s="56"/>
      <c r="DE235" s="56"/>
      <c r="DF235" s="56"/>
      <c r="DG235" s="56"/>
      <c r="DH235" s="56"/>
      <c r="DI235" s="56"/>
      <c r="DJ235" s="56"/>
      <c r="DK235" s="56"/>
      <c r="DL235" s="56"/>
      <c r="DM235" s="56"/>
      <c r="DN235" s="56"/>
      <c r="DO235" s="56"/>
      <c r="DP235" s="56"/>
      <c r="DQ235" s="56"/>
      <c r="DR235" s="56"/>
      <c r="DS235" s="56"/>
      <c r="DT235" s="56"/>
      <c r="DU235" s="56"/>
      <c r="DV235" s="56"/>
      <c r="DW235" s="56"/>
      <c r="DX235" s="56"/>
      <c r="DY235" s="56"/>
      <c r="DZ235" s="56"/>
      <c r="EA235" s="56"/>
      <c r="EB235" s="56"/>
      <c r="EC235" s="56"/>
      <c r="ED235" s="56"/>
      <c r="EE235" s="56"/>
      <c r="EF235" s="56"/>
      <c r="EG235" s="56"/>
      <c r="EH235" s="56"/>
      <c r="EI235" s="56"/>
      <c r="EJ235" s="56"/>
      <c r="EK235" s="56"/>
      <c r="EL235" s="56"/>
      <c r="EM235" s="56"/>
      <c r="EN235" s="56"/>
      <c r="EO235" s="56"/>
      <c r="EP235" s="56"/>
      <c r="EQ235" s="56"/>
      <c r="ER235" s="56"/>
      <c r="ES235" s="56"/>
      <c r="ET235" s="56"/>
      <c r="EU235" s="56"/>
      <c r="EV235" s="56"/>
      <c r="EW235" s="56"/>
      <c r="EX235" s="56"/>
      <c r="EY235" s="56"/>
      <c r="EZ235" s="56"/>
      <c r="FA235" s="56"/>
      <c r="FB235" s="56"/>
      <c r="FC235" s="56"/>
      <c r="FD235" s="56"/>
      <c r="FE235" s="56"/>
      <c r="FF235" s="56"/>
      <c r="FG235" s="56"/>
      <c r="FH235" s="56"/>
      <c r="FI235" s="56"/>
      <c r="FJ235" s="56"/>
      <c r="FK235" s="56"/>
      <c r="FL235" s="56"/>
      <c r="FM235" s="56"/>
      <c r="FN235" s="56"/>
      <c r="FO235" s="56"/>
      <c r="FP235" s="56"/>
      <c r="FQ235" s="56"/>
      <c r="FR235" s="56"/>
      <c r="FS235" s="56"/>
      <c r="FT235" s="56"/>
      <c r="FU235" s="56"/>
      <c r="FV235" s="56"/>
      <c r="FW235" s="56"/>
      <c r="FX235" s="56"/>
      <c r="FY235" s="56"/>
      <c r="FZ235" s="56"/>
      <c r="GA235" s="56"/>
      <c r="GB235" s="56"/>
      <c r="GC235" s="56"/>
      <c r="GD235" s="56"/>
      <c r="GE235" s="56"/>
      <c r="GF235" s="56"/>
      <c r="GG235" s="56"/>
      <c r="GH235" s="56"/>
      <c r="GI235" s="56"/>
      <c r="GJ235" s="56"/>
      <c r="GK235" s="56"/>
      <c r="GL235" s="56"/>
      <c r="GM235" s="56"/>
      <c r="GN235" s="56"/>
      <c r="GO235" s="56"/>
      <c r="GP235" s="56"/>
      <c r="GQ235" s="56"/>
      <c r="GR235" s="56"/>
      <c r="GS235" s="56"/>
      <c r="GT235" s="56"/>
      <c r="GU235" s="56"/>
      <c r="GV235" s="56"/>
      <c r="GW235" s="56"/>
      <c r="GX235" s="56"/>
      <c r="GY235" s="56"/>
      <c r="GZ235" s="56"/>
      <c r="HA235" s="56"/>
      <c r="HB235" s="56"/>
      <c r="HC235" s="56"/>
      <c r="HD235" s="56"/>
      <c r="HE235" s="56"/>
      <c r="HF235" s="56"/>
      <c r="HG235" s="56"/>
      <c r="HH235" s="56"/>
      <c r="HI235" s="56"/>
      <c r="HJ235" s="56"/>
      <c r="HK235" s="56"/>
      <c r="HL235" s="56"/>
      <c r="HM235" s="56"/>
      <c r="HN235" s="56"/>
      <c r="HO235" s="56"/>
      <c r="HP235" s="56"/>
      <c r="HQ235" s="56"/>
      <c r="HR235" s="56"/>
      <c r="HS235" s="56"/>
      <c r="HT235" s="56"/>
      <c r="HU235" s="56"/>
      <c r="HV235" s="56"/>
      <c r="HW235" s="56"/>
      <c r="HX235" s="56"/>
      <c r="HY235" s="56"/>
      <c r="HZ235" s="56"/>
      <c r="IA235" s="56"/>
      <c r="IB235" s="56"/>
      <c r="IC235" s="56"/>
      <c r="ID235" s="56"/>
      <c r="IE235" s="56"/>
      <c r="IF235" s="56"/>
      <c r="IG235" s="56"/>
      <c r="IH235" s="56"/>
      <c r="II235" s="56"/>
      <c r="IJ235" s="56"/>
      <c r="IK235" s="56"/>
      <c r="IL235" s="56"/>
      <c r="IM235" s="56"/>
      <c r="IN235" s="56"/>
      <c r="IO235" s="56"/>
      <c r="IP235" s="56"/>
      <c r="IQ235" s="56"/>
      <c r="IR235" s="56"/>
      <c r="IS235" s="56"/>
      <c r="IT235" s="56"/>
      <c r="IU235" s="56"/>
      <c r="IV235" s="56"/>
      <c r="IW235" s="56"/>
      <c r="IX235" s="56"/>
      <c r="IY235" s="56"/>
      <c r="IZ235" s="56"/>
      <c r="JA235" s="56"/>
      <c r="JB235" s="56"/>
      <c r="JC235" s="56"/>
      <c r="JD235" s="56"/>
      <c r="JE235" s="56"/>
      <c r="JF235" s="56"/>
      <c r="JG235" s="56"/>
      <c r="JH235" s="56"/>
      <c r="JI235" s="56"/>
      <c r="JJ235" s="56"/>
      <c r="JK235" s="56"/>
      <c r="JL235" s="56"/>
      <c r="JM235" s="56"/>
      <c r="JN235" s="56"/>
      <c r="JO235" s="56"/>
      <c r="JP235" s="56"/>
      <c r="JQ235" s="56"/>
      <c r="JR235" s="56"/>
      <c r="JS235" s="56"/>
      <c r="JT235" s="56"/>
      <c r="JU235" s="56"/>
      <c r="JV235" s="56"/>
      <c r="JW235" s="56"/>
      <c r="JX235" s="56"/>
      <c r="JY235" s="56"/>
      <c r="JZ235" s="56"/>
      <c r="KA235" s="56"/>
      <c r="KB235" s="56"/>
      <c r="KC235" s="56"/>
      <c r="KD235" s="56"/>
      <c r="KE235" s="56"/>
      <c r="KF235" s="56"/>
      <c r="KG235" s="56"/>
      <c r="KH235" s="56"/>
      <c r="KI235" s="56"/>
      <c r="KJ235" s="56"/>
      <c r="KK235" s="56"/>
      <c r="KL235" s="56"/>
      <c r="KM235" s="56"/>
      <c r="KN235" s="56"/>
      <c r="KO235" s="56"/>
      <c r="KP235" s="56"/>
      <c r="KQ235" s="56"/>
      <c r="KR235" s="56"/>
      <c r="KS235" s="56"/>
      <c r="KT235" s="56"/>
      <c r="KU235" s="56"/>
      <c r="KV235" s="56"/>
      <c r="KW235" s="56"/>
      <c r="KX235" s="56"/>
      <c r="KY235" s="56"/>
      <c r="KZ235" s="56"/>
      <c r="LA235" s="56"/>
      <c r="LB235" s="56"/>
      <c r="LC235" s="56"/>
      <c r="LD235" s="56"/>
      <c r="LE235" s="56"/>
      <c r="LF235" s="56"/>
      <c r="LG235" s="56"/>
      <c r="LH235" s="56"/>
      <c r="LI235" s="56"/>
      <c r="LJ235" s="56"/>
      <c r="LK235" s="56"/>
      <c r="LL235" s="56"/>
      <c r="LM235" s="56"/>
      <c r="LN235" s="56"/>
      <c r="LO235" s="56"/>
      <c r="LP235" s="56"/>
      <c r="LQ235" s="56"/>
      <c r="LR235" s="56"/>
      <c r="LS235" s="56"/>
      <c r="LT235" s="56"/>
      <c r="LU235" s="56"/>
      <c r="LV235" s="56"/>
      <c r="LW235" s="56"/>
      <c r="LX235" s="56"/>
      <c r="LY235" s="56"/>
      <c r="LZ235" s="56"/>
      <c r="MA235" s="56"/>
      <c r="MB235" s="56"/>
      <c r="MC235" s="56"/>
      <c r="MD235" s="56"/>
      <c r="ME235" s="56"/>
      <c r="MF235" s="56"/>
      <c r="MG235" s="56"/>
      <c r="MH235" s="56"/>
      <c r="MI235" s="56"/>
      <c r="MJ235" s="56"/>
      <c r="MK235" s="56"/>
      <c r="ML235" s="56"/>
      <c r="MM235" s="56"/>
      <c r="MN235" s="56"/>
      <c r="MO235" s="56"/>
      <c r="MP235" s="56"/>
      <c r="MQ235" s="56"/>
      <c r="MR235" s="56"/>
      <c r="MS235" s="56"/>
      <c r="MT235" s="56"/>
      <c r="MU235" s="56"/>
      <c r="MV235" s="56"/>
      <c r="MW235" s="56"/>
      <c r="MX235" s="56"/>
      <c r="MY235" s="56"/>
      <c r="MZ235" s="56"/>
      <c r="NA235" s="56"/>
      <c r="NB235" s="56"/>
      <c r="NC235" s="56"/>
      <c r="ND235" s="56"/>
      <c r="NE235" s="56"/>
      <c r="NF235" s="56"/>
      <c r="NG235" s="56"/>
      <c r="NH235" s="56"/>
      <c r="NI235" s="56"/>
      <c r="NJ235" s="56"/>
      <c r="NK235" s="56"/>
      <c r="NL235" s="56"/>
      <c r="NM235" s="56"/>
      <c r="NN235" s="56"/>
      <c r="NO235" s="56"/>
      <c r="NP235" s="56"/>
      <c r="NQ235" s="56"/>
      <c r="NR235" s="56"/>
      <c r="NS235" s="56"/>
      <c r="NT235" s="56"/>
      <c r="NU235" s="56"/>
      <c r="NV235" s="56"/>
      <c r="NW235" s="56"/>
      <c r="NX235" s="56"/>
      <c r="NY235" s="56"/>
      <c r="NZ235" s="56"/>
      <c r="OA235" s="56"/>
      <c r="OB235" s="56"/>
      <c r="OC235" s="56"/>
      <c r="OD235" s="56"/>
      <c r="OE235" s="56"/>
      <c r="OF235" s="56"/>
      <c r="OG235" s="56"/>
      <c r="OH235" s="56"/>
      <c r="OI235" s="56"/>
      <c r="OJ235" s="56"/>
      <c r="OK235" s="56"/>
      <c r="OL235" s="56"/>
      <c r="OM235" s="56"/>
      <c r="ON235" s="56"/>
      <c r="OO235" s="56"/>
      <c r="OP235" s="56"/>
      <c r="OQ235" s="56"/>
      <c r="OR235" s="56"/>
      <c r="OS235" s="56"/>
      <c r="OT235" s="56"/>
      <c r="OU235" s="56"/>
      <c r="OV235" s="56"/>
      <c r="OW235" s="56"/>
      <c r="OX235" s="56"/>
      <c r="OY235" s="56"/>
      <c r="OZ235" s="56"/>
      <c r="PA235" s="56"/>
      <c r="PB235" s="56"/>
      <c r="PC235" s="56"/>
      <c r="PD235" s="56"/>
      <c r="PE235" s="56"/>
      <c r="PF235" s="56"/>
      <c r="PG235" s="56"/>
      <c r="PH235" s="56"/>
      <c r="PI235" s="56"/>
      <c r="PJ235" s="56"/>
      <c r="PK235" s="56"/>
      <c r="PL235" s="56"/>
      <c r="PM235" s="56"/>
      <c r="PN235" s="56"/>
      <c r="PO235" s="56"/>
      <c r="PP235" s="56"/>
      <c r="PQ235" s="56"/>
      <c r="PR235" s="56"/>
      <c r="PS235" s="56"/>
      <c r="PT235" s="56"/>
      <c r="PU235" s="56"/>
      <c r="PV235" s="56"/>
      <c r="PW235" s="56"/>
      <c r="PX235" s="56"/>
      <c r="PY235" s="56"/>
      <c r="PZ235" s="56"/>
      <c r="QA235" s="56"/>
      <c r="QB235" s="56"/>
      <c r="QC235" s="56"/>
      <c r="QD235" s="56"/>
      <c r="QE235" s="56"/>
      <c r="QF235" s="56"/>
      <c r="QG235" s="56"/>
      <c r="QH235" s="56"/>
      <c r="QI235" s="56"/>
      <c r="QJ235" s="56"/>
      <c r="QK235" s="56"/>
      <c r="QL235" s="56"/>
      <c r="QM235" s="56"/>
      <c r="QN235" s="56"/>
      <c r="QO235" s="56"/>
      <c r="QP235" s="56"/>
      <c r="QQ235" s="56"/>
      <c r="QR235" s="56"/>
      <c r="QS235" s="56"/>
      <c r="QT235" s="56"/>
      <c r="QU235" s="56"/>
      <c r="QV235" s="56"/>
      <c r="QW235" s="56"/>
      <c r="QX235" s="56"/>
      <c r="QY235" s="56"/>
      <c r="QZ235" s="56"/>
      <c r="RA235" s="56"/>
      <c r="RB235" s="56"/>
      <c r="RC235" s="56"/>
      <c r="RD235" s="56"/>
      <c r="RE235" s="56"/>
      <c r="RF235" s="56"/>
      <c r="RG235" s="56"/>
      <c r="RH235" s="56"/>
      <c r="RI235" s="56"/>
      <c r="RJ235" s="56"/>
      <c r="RK235" s="56"/>
      <c r="RL235" s="56"/>
      <c r="RM235" s="56"/>
      <c r="RN235" s="56"/>
      <c r="RO235" s="56"/>
      <c r="RP235" s="56"/>
      <c r="RQ235" s="56"/>
      <c r="RR235" s="56"/>
      <c r="RS235" s="56"/>
      <c r="RT235" s="56"/>
      <c r="RU235" s="56"/>
      <c r="RV235" s="56"/>
      <c r="RW235" s="56"/>
      <c r="RX235" s="56"/>
      <c r="RY235" s="56"/>
      <c r="RZ235" s="56"/>
      <c r="SA235" s="56"/>
      <c r="SB235" s="56"/>
      <c r="SC235" s="56"/>
      <c r="SD235" s="56"/>
      <c r="SE235" s="56"/>
      <c r="SF235" s="56"/>
      <c r="SG235" s="56"/>
      <c r="SH235" s="56"/>
      <c r="SI235" s="56"/>
      <c r="SJ235" s="56"/>
      <c r="SK235" s="56"/>
      <c r="SL235" s="56"/>
      <c r="SM235" s="56"/>
      <c r="SN235" s="56"/>
      <c r="SO235" s="56"/>
      <c r="SP235" s="56"/>
      <c r="SQ235" s="56"/>
      <c r="SR235" s="56"/>
      <c r="SS235" s="56"/>
      <c r="ST235" s="56"/>
      <c r="SU235" s="56"/>
      <c r="SV235" s="56"/>
      <c r="SW235" s="56"/>
      <c r="SX235" s="56"/>
      <c r="SY235" s="56"/>
      <c r="SZ235" s="56"/>
      <c r="TA235" s="56"/>
      <c r="TB235" s="56"/>
      <c r="TC235" s="56"/>
      <c r="TD235" s="56"/>
      <c r="TE235" s="56"/>
      <c r="TF235" s="56"/>
      <c r="TG235" s="56"/>
      <c r="TH235" s="56"/>
      <c r="TI235" s="56"/>
      <c r="TJ235" s="56"/>
      <c r="TK235" s="56"/>
      <c r="TL235" s="56"/>
      <c r="TM235" s="56"/>
      <c r="TN235" s="56"/>
      <c r="TO235" s="56"/>
      <c r="TP235" s="56"/>
      <c r="TQ235" s="56"/>
      <c r="TR235" s="56"/>
      <c r="TS235" s="56"/>
      <c r="TT235" s="56"/>
      <c r="TU235" s="56"/>
      <c r="TV235" s="56"/>
      <c r="TW235" s="56"/>
      <c r="TX235" s="56"/>
      <c r="TY235" s="56"/>
      <c r="TZ235" s="56"/>
      <c r="UA235" s="56"/>
      <c r="UB235" s="56"/>
      <c r="UC235" s="56"/>
      <c r="UD235" s="56"/>
      <c r="UE235" s="56"/>
      <c r="UF235" s="56"/>
      <c r="UG235" s="56"/>
      <c r="UH235" s="56"/>
      <c r="UI235" s="56"/>
      <c r="UJ235" s="56"/>
      <c r="UK235" s="56"/>
      <c r="UL235" s="56"/>
      <c r="UM235" s="56"/>
      <c r="UN235" s="56"/>
      <c r="UO235" s="56"/>
      <c r="UP235" s="56"/>
      <c r="UQ235" s="56"/>
      <c r="UR235" s="56"/>
      <c r="US235" s="56"/>
      <c r="UT235" s="56"/>
      <c r="UU235" s="56"/>
      <c r="UV235" s="56"/>
      <c r="UW235" s="56"/>
      <c r="UX235" s="56"/>
      <c r="UY235" s="56"/>
      <c r="UZ235" s="56"/>
      <c r="VA235" s="56"/>
      <c r="VB235" s="56"/>
      <c r="VC235" s="56"/>
      <c r="VD235" s="56"/>
      <c r="VE235" s="56"/>
      <c r="VF235" s="56"/>
      <c r="VG235" s="56"/>
      <c r="VH235" s="56"/>
      <c r="VI235" s="56"/>
      <c r="VJ235" s="56"/>
      <c r="VK235" s="56"/>
      <c r="VL235" s="56"/>
      <c r="VM235" s="56"/>
      <c r="VN235" s="56"/>
      <c r="VO235" s="56"/>
      <c r="VP235" s="56"/>
      <c r="VQ235" s="56"/>
      <c r="VR235" s="56"/>
      <c r="VS235" s="56"/>
      <c r="VT235" s="56"/>
      <c r="VU235" s="56"/>
      <c r="VV235" s="56"/>
      <c r="VW235" s="56"/>
      <c r="VX235" s="56"/>
      <c r="VY235" s="56"/>
      <c r="VZ235" s="56"/>
      <c r="WA235" s="56"/>
      <c r="WB235" s="56"/>
      <c r="WC235" s="56"/>
      <c r="WD235" s="56"/>
      <c r="WE235" s="56"/>
      <c r="WF235" s="56"/>
      <c r="WG235" s="56"/>
      <c r="WH235" s="56"/>
      <c r="WI235" s="56"/>
      <c r="WJ235" s="56"/>
      <c r="WK235" s="56"/>
      <c r="WL235" s="56"/>
      <c r="WM235" s="56"/>
      <c r="WN235" s="56"/>
      <c r="WO235" s="56"/>
      <c r="WP235" s="56"/>
      <c r="WQ235" s="56"/>
      <c r="WR235" s="56"/>
      <c r="WS235" s="56"/>
      <c r="WT235" s="56"/>
      <c r="WU235" s="56"/>
      <c r="WV235" s="56"/>
      <c r="WW235" s="56"/>
      <c r="WX235" s="56"/>
      <c r="WY235" s="56"/>
      <c r="WZ235" s="56"/>
      <c r="XA235" s="56"/>
      <c r="XB235" s="56"/>
      <c r="XC235" s="56"/>
      <c r="XD235" s="56"/>
      <c r="XE235" s="56"/>
      <c r="XF235" s="56"/>
      <c r="XG235" s="56"/>
      <c r="XH235" s="56"/>
      <c r="XI235" s="56"/>
      <c r="XJ235" s="56"/>
      <c r="XK235" s="56"/>
      <c r="XL235" s="56"/>
      <c r="XM235" s="56"/>
      <c r="XN235" s="56"/>
      <c r="XO235" s="56"/>
      <c r="XP235" s="56"/>
      <c r="XQ235" s="56"/>
      <c r="XR235" s="56"/>
      <c r="XS235" s="56"/>
      <c r="XT235" s="56"/>
      <c r="XU235" s="56"/>
      <c r="XV235" s="56"/>
      <c r="XW235" s="56"/>
      <c r="XX235" s="56"/>
      <c r="XY235" s="56"/>
      <c r="XZ235" s="56"/>
      <c r="YA235" s="56"/>
      <c r="YB235" s="56"/>
      <c r="YC235" s="56"/>
      <c r="YD235" s="56"/>
      <c r="YE235" s="56"/>
      <c r="YF235" s="56"/>
      <c r="YG235" s="56"/>
      <c r="YH235" s="56"/>
      <c r="YI235" s="56"/>
      <c r="YJ235" s="56"/>
      <c r="YK235" s="56"/>
      <c r="YL235" s="56"/>
      <c r="YM235" s="56"/>
      <c r="YN235" s="56"/>
      <c r="YO235" s="56"/>
      <c r="YP235" s="56"/>
      <c r="YQ235" s="56"/>
      <c r="YR235" s="56"/>
      <c r="YS235" s="56"/>
      <c r="YT235" s="56"/>
      <c r="YU235" s="56"/>
      <c r="YV235" s="56"/>
      <c r="YW235" s="56"/>
      <c r="YX235" s="56"/>
      <c r="YY235" s="56"/>
      <c r="YZ235" s="56"/>
      <c r="ZA235" s="56"/>
      <c r="ZB235" s="56"/>
      <c r="ZC235" s="56"/>
      <c r="ZD235" s="56"/>
      <c r="ZE235" s="56"/>
      <c r="ZF235" s="56"/>
      <c r="ZG235" s="56"/>
      <c r="ZH235" s="56"/>
      <c r="ZI235" s="56"/>
      <c r="ZJ235" s="56"/>
      <c r="ZK235" s="56"/>
      <c r="ZL235" s="56"/>
      <c r="ZM235" s="56"/>
      <c r="ZN235" s="56"/>
      <c r="ZO235" s="56"/>
      <c r="ZP235" s="56"/>
      <c r="ZQ235" s="56"/>
      <c r="ZR235" s="56"/>
      <c r="ZS235" s="56"/>
      <c r="ZT235" s="56"/>
      <c r="ZU235" s="56"/>
      <c r="ZV235" s="56"/>
      <c r="ZW235" s="56"/>
      <c r="ZX235" s="56"/>
      <c r="ZY235" s="56"/>
      <c r="ZZ235" s="56"/>
      <c r="AAA235" s="56"/>
      <c r="AAB235" s="56"/>
      <c r="AAC235" s="56"/>
      <c r="AAD235" s="56"/>
      <c r="AAE235" s="56"/>
      <c r="AAF235" s="56"/>
      <c r="AAG235" s="56"/>
      <c r="AAH235" s="56"/>
      <c r="AAI235" s="56"/>
      <c r="AAJ235" s="56"/>
      <c r="AAK235" s="56"/>
      <c r="AAL235" s="56"/>
      <c r="AAM235" s="56"/>
      <c r="AAN235" s="56"/>
      <c r="AAO235" s="56"/>
      <c r="AAP235" s="56"/>
      <c r="AAQ235" s="56"/>
      <c r="AAR235" s="56"/>
      <c r="AAS235" s="56"/>
      <c r="AAT235" s="56"/>
      <c r="AAU235" s="56"/>
      <c r="AAV235" s="56"/>
      <c r="AAW235" s="56"/>
      <c r="AAX235" s="56"/>
      <c r="AAY235" s="56"/>
      <c r="AAZ235" s="56"/>
      <c r="ABA235" s="56"/>
      <c r="ABB235" s="56"/>
      <c r="ABC235" s="56"/>
      <c r="ABD235" s="56"/>
      <c r="ABE235" s="56"/>
      <c r="ABF235" s="56"/>
      <c r="ABG235" s="56"/>
      <c r="ABH235" s="56"/>
      <c r="ABI235" s="56"/>
      <c r="ABJ235" s="56"/>
      <c r="ABK235" s="56"/>
      <c r="ABL235" s="56"/>
      <c r="ABM235" s="56"/>
      <c r="ABN235" s="56"/>
      <c r="ABO235" s="56"/>
      <c r="ABP235" s="56"/>
      <c r="ABQ235" s="56"/>
      <c r="ABR235" s="56"/>
      <c r="ABS235" s="56"/>
      <c r="ABT235" s="56"/>
      <c r="ABU235" s="56"/>
      <c r="ABV235" s="56"/>
      <c r="ABW235" s="56"/>
      <c r="ABX235" s="56"/>
      <c r="ABY235" s="56"/>
      <c r="ABZ235" s="56"/>
      <c r="ACA235" s="56"/>
      <c r="ACB235" s="56"/>
      <c r="ACC235" s="56"/>
      <c r="ACD235" s="56"/>
      <c r="ACE235" s="56"/>
      <c r="ACF235" s="56"/>
      <c r="ACG235" s="56"/>
      <c r="ACH235" s="56"/>
      <c r="ACI235" s="56"/>
      <c r="ACJ235" s="56"/>
      <c r="ACK235" s="56"/>
      <c r="ACL235" s="56"/>
      <c r="ACM235" s="56"/>
      <c r="ACN235" s="56"/>
      <c r="ACO235" s="56"/>
      <c r="ACP235" s="56"/>
      <c r="ACQ235" s="56"/>
      <c r="ACR235" s="56"/>
      <c r="ACS235" s="56"/>
      <c r="ACT235" s="56"/>
      <c r="ACU235" s="56"/>
      <c r="ACV235" s="56"/>
      <c r="ACW235" s="56"/>
      <c r="ACX235" s="56"/>
      <c r="ACY235" s="56"/>
      <c r="ACZ235" s="56"/>
      <c r="ADA235" s="56"/>
      <c r="ADB235" s="56"/>
      <c r="ADC235" s="56"/>
      <c r="ADD235" s="56"/>
      <c r="ADE235" s="56"/>
      <c r="ADF235" s="56"/>
      <c r="ADG235" s="56"/>
      <c r="ADH235" s="56"/>
      <c r="ADI235" s="56"/>
      <c r="ADJ235" s="56"/>
      <c r="ADK235" s="56"/>
      <c r="ADL235" s="56"/>
      <c r="ADM235" s="56"/>
      <c r="ADN235" s="56"/>
      <c r="ADO235" s="56"/>
      <c r="ADP235" s="56"/>
      <c r="ADQ235" s="56"/>
      <c r="ADR235" s="56"/>
      <c r="ADS235" s="56"/>
      <c r="ADT235" s="56"/>
      <c r="ADU235" s="56"/>
      <c r="ADV235" s="56"/>
      <c r="ADW235" s="56"/>
      <c r="ADX235" s="56"/>
      <c r="ADY235" s="56"/>
      <c r="ADZ235" s="56"/>
      <c r="AEA235" s="56"/>
      <c r="AEB235" s="56"/>
      <c r="AEC235" s="56"/>
      <c r="AED235" s="56"/>
      <c r="AEE235" s="56"/>
      <c r="AEF235" s="56"/>
      <c r="AEG235" s="56"/>
      <c r="AEH235" s="56"/>
      <c r="AEI235" s="56"/>
      <c r="AEJ235" s="56"/>
      <c r="AEK235" s="56"/>
      <c r="AEL235" s="56"/>
      <c r="AEM235" s="56"/>
      <c r="AEN235" s="56"/>
      <c r="AEO235" s="56"/>
      <c r="AEP235" s="56"/>
      <c r="AEQ235" s="56"/>
      <c r="AER235" s="56"/>
      <c r="AES235" s="56"/>
      <c r="AET235" s="56"/>
      <c r="AEU235" s="56"/>
      <c r="AEV235" s="56"/>
      <c r="AEW235" s="56"/>
      <c r="AEX235" s="56"/>
      <c r="AEY235" s="56"/>
      <c r="AEZ235" s="56"/>
      <c r="AFA235" s="56"/>
      <c r="AFB235" s="56"/>
      <c r="AFC235" s="56"/>
      <c r="AFD235" s="56"/>
      <c r="AFE235" s="56"/>
      <c r="AFF235" s="56"/>
      <c r="AFG235" s="56"/>
      <c r="AFH235" s="56"/>
      <c r="AFI235" s="56"/>
      <c r="AFJ235" s="56"/>
      <c r="AFK235" s="56"/>
      <c r="AFL235" s="56"/>
      <c r="AFM235" s="56"/>
      <c r="AFN235" s="56"/>
      <c r="AFO235" s="56"/>
      <c r="AFP235" s="56"/>
      <c r="AFQ235" s="56"/>
      <c r="AFR235" s="56"/>
      <c r="AFS235" s="56"/>
      <c r="AFT235" s="56"/>
      <c r="AFU235" s="56"/>
      <c r="AFV235" s="56"/>
      <c r="AFW235" s="56"/>
      <c r="AFX235" s="56"/>
      <c r="AFY235" s="56"/>
      <c r="AFZ235" s="56"/>
      <c r="AGA235" s="56"/>
      <c r="AGB235" s="56"/>
      <c r="AGC235" s="56"/>
      <c r="AGD235" s="56"/>
      <c r="AGE235" s="56"/>
      <c r="AGF235" s="56"/>
      <c r="AGG235" s="56"/>
      <c r="AGH235" s="56"/>
      <c r="AGI235" s="56"/>
      <c r="AGJ235" s="56"/>
      <c r="AGK235" s="56"/>
      <c r="AGL235" s="56"/>
      <c r="AGM235" s="56"/>
      <c r="AGN235" s="56"/>
      <c r="AGO235" s="56"/>
      <c r="AGP235" s="56"/>
      <c r="AGQ235" s="56"/>
      <c r="AGR235" s="56"/>
      <c r="AGS235" s="56"/>
      <c r="AGT235" s="56"/>
      <c r="AGU235" s="56"/>
      <c r="AGV235" s="56"/>
      <c r="AGW235" s="56"/>
      <c r="AGX235" s="56"/>
      <c r="AGY235" s="56"/>
      <c r="AGZ235" s="56"/>
      <c r="AHA235" s="56"/>
      <c r="AHB235" s="56"/>
      <c r="AHC235" s="56"/>
      <c r="AHD235" s="56"/>
      <c r="AHE235" s="56"/>
      <c r="AHF235" s="56"/>
      <c r="AHG235" s="56"/>
      <c r="AHH235" s="56"/>
      <c r="AHI235" s="56"/>
      <c r="AHJ235" s="56"/>
      <c r="AHK235" s="56"/>
      <c r="AHL235" s="56"/>
      <c r="AHM235" s="56"/>
      <c r="AHN235" s="56"/>
      <c r="AHO235" s="56"/>
      <c r="AHP235" s="56"/>
      <c r="AHQ235" s="56"/>
      <c r="AHR235" s="56"/>
      <c r="AHS235" s="56"/>
      <c r="AHT235" s="56"/>
      <c r="AHU235" s="56"/>
      <c r="AHV235" s="56"/>
      <c r="AHW235" s="56"/>
      <c r="AHX235" s="56"/>
      <c r="AHY235" s="56"/>
      <c r="AHZ235" s="56"/>
      <c r="AIA235" s="56"/>
      <c r="AIB235" s="56"/>
      <c r="AIC235" s="56"/>
      <c r="AID235" s="56"/>
      <c r="AIE235" s="56"/>
      <c r="AIF235" s="56"/>
      <c r="AIG235" s="56"/>
      <c r="AIH235" s="56"/>
      <c r="AII235" s="56"/>
      <c r="AIJ235" s="56"/>
      <c r="AIK235" s="56"/>
      <c r="AIL235" s="56"/>
      <c r="AIM235" s="56"/>
      <c r="AIN235" s="56"/>
      <c r="AIO235" s="56"/>
      <c r="AIP235" s="56"/>
      <c r="AIQ235" s="56"/>
      <c r="AIR235" s="56"/>
      <c r="AIS235" s="56"/>
      <c r="AIT235" s="56"/>
      <c r="AIU235" s="56"/>
      <c r="AIV235" s="56"/>
      <c r="AIW235" s="56"/>
      <c r="AIX235" s="56"/>
      <c r="AIY235" s="56"/>
      <c r="AIZ235" s="56"/>
      <c r="AJA235" s="56"/>
      <c r="AJB235" s="56"/>
      <c r="AJC235" s="56"/>
      <c r="AJD235" s="56"/>
      <c r="AJE235" s="56"/>
      <c r="AJF235" s="56"/>
      <c r="AJG235" s="56"/>
      <c r="AJH235" s="56"/>
      <c r="AJI235" s="56"/>
      <c r="AJJ235" s="56"/>
      <c r="AJK235" s="56"/>
      <c r="AJL235" s="56"/>
      <c r="AJM235" s="56"/>
      <c r="AJN235" s="56"/>
      <c r="AJO235" s="56"/>
      <c r="AJP235" s="56"/>
      <c r="AJQ235" s="56"/>
      <c r="AJR235" s="56"/>
      <c r="AJS235" s="56"/>
      <c r="AJT235" s="56"/>
      <c r="AJU235" s="56"/>
      <c r="AJV235" s="56"/>
      <c r="AJW235" s="56"/>
      <c r="AJX235" s="56"/>
      <c r="AJY235" s="56"/>
      <c r="AJZ235" s="56"/>
      <c r="AKA235" s="56"/>
      <c r="AKB235" s="56"/>
      <c r="AKC235" s="56"/>
      <c r="AKD235" s="56"/>
      <c r="AKE235" s="56"/>
      <c r="AKF235" s="56"/>
      <c r="AKG235" s="56"/>
      <c r="AKH235" s="56"/>
      <c r="AKI235" s="56"/>
      <c r="AKJ235" s="56"/>
      <c r="AKK235" s="56"/>
      <c r="AKL235" s="56"/>
      <c r="AKM235" s="56"/>
      <c r="AKN235" s="56"/>
      <c r="AKO235" s="56"/>
      <c r="AKP235" s="56"/>
      <c r="AKQ235" s="56"/>
      <c r="AKR235" s="56"/>
      <c r="AKS235" s="56"/>
      <c r="AKT235" s="56"/>
      <c r="AKU235" s="56"/>
      <c r="AKV235" s="56"/>
      <c r="AKW235" s="56"/>
      <c r="AKX235" s="56"/>
      <c r="AKY235" s="56"/>
      <c r="AKZ235" s="56"/>
      <c r="ALA235" s="56"/>
      <c r="ALB235" s="56"/>
      <c r="ALC235" s="56"/>
      <c r="ALD235" s="56"/>
      <c r="ALE235" s="56"/>
      <c r="ALF235" s="56"/>
      <c r="ALG235" s="56"/>
      <c r="ALH235" s="56"/>
      <c r="ALI235" s="56"/>
      <c r="ALJ235" s="56"/>
      <c r="ALK235" s="56"/>
      <c r="ALL235" s="56"/>
      <c r="ALM235" s="56"/>
      <c r="ALN235" s="56"/>
      <c r="ALO235" s="56"/>
      <c r="ALP235" s="56"/>
      <c r="ALQ235" s="56"/>
      <c r="ALR235" s="56"/>
      <c r="ALS235" s="56"/>
      <c r="ALT235" s="56"/>
      <c r="ALU235" s="56"/>
      <c r="ALV235" s="56"/>
      <c r="ALW235" s="56"/>
      <c r="ALX235" s="56"/>
      <c r="ALY235" s="56"/>
      <c r="ALZ235" s="56"/>
      <c r="AMA235" s="56"/>
      <c r="AMB235" s="56"/>
      <c r="AMC235" s="56"/>
      <c r="AMD235" s="56"/>
      <c r="AME235" s="56"/>
      <c r="AMF235" s="56"/>
      <c r="AMG235" s="56"/>
      <c r="AMH235" s="56"/>
      <c r="AMI235" s="56"/>
      <c r="AMJ235" s="56"/>
      <c r="AMK235" s="56"/>
      <c r="AML235" s="56"/>
      <c r="AMM235" s="56"/>
      <c r="AMN235" s="56"/>
      <c r="AMO235" s="56"/>
      <c r="AMP235" s="56"/>
      <c r="AMQ235" s="56"/>
      <c r="AMR235" s="56"/>
      <c r="AMS235" s="56"/>
      <c r="AMT235" s="56"/>
      <c r="AMU235" s="56"/>
      <c r="AMV235" s="56"/>
      <c r="AMW235" s="56"/>
      <c r="AMX235" s="56"/>
      <c r="AMY235" s="56"/>
      <c r="AMZ235" s="56"/>
      <c r="ANA235" s="56"/>
      <c r="ANB235" s="56"/>
      <c r="ANC235" s="56"/>
      <c r="AND235" s="56"/>
      <c r="ANE235" s="56"/>
      <c r="ANF235" s="56"/>
      <c r="ANG235" s="56"/>
      <c r="ANH235" s="56"/>
      <c r="ANI235" s="56"/>
      <c r="ANJ235" s="56"/>
      <c r="ANK235" s="56"/>
      <c r="ANL235" s="56"/>
      <c r="ANM235" s="56"/>
      <c r="ANN235" s="56"/>
      <c r="ANO235" s="56"/>
      <c r="ANP235" s="56"/>
      <c r="ANQ235" s="56"/>
      <c r="ANR235" s="56"/>
      <c r="ANS235" s="56"/>
      <c r="ANT235" s="56"/>
      <c r="ANU235" s="56"/>
      <c r="ANV235" s="56"/>
      <c r="ANW235" s="56"/>
      <c r="ANX235" s="56"/>
      <c r="ANY235" s="56"/>
      <c r="ANZ235" s="56"/>
      <c r="AOA235" s="56"/>
      <c r="AOB235" s="56"/>
      <c r="AOC235" s="56"/>
      <c r="AOD235" s="56"/>
      <c r="AOE235" s="56"/>
      <c r="AOF235" s="56"/>
      <c r="AOG235" s="56"/>
      <c r="AOH235" s="56"/>
      <c r="AOI235" s="56"/>
      <c r="AOJ235" s="56"/>
      <c r="AOK235" s="56"/>
      <c r="AOL235" s="56"/>
      <c r="AOM235" s="56"/>
      <c r="AON235" s="56"/>
      <c r="AOO235" s="56"/>
      <c r="AOP235" s="56"/>
      <c r="AOQ235" s="56"/>
      <c r="AOR235" s="56"/>
      <c r="AOS235" s="56"/>
      <c r="AOT235" s="56"/>
      <c r="AOU235" s="56"/>
      <c r="AOV235" s="56"/>
      <c r="AOW235" s="56"/>
      <c r="AOX235" s="56"/>
      <c r="AOY235" s="56"/>
      <c r="AOZ235" s="56"/>
      <c r="APA235" s="56"/>
      <c r="APB235" s="56"/>
      <c r="APC235" s="56"/>
      <c r="APD235" s="56"/>
      <c r="APE235" s="56"/>
      <c r="APF235" s="56"/>
      <c r="APG235" s="56"/>
      <c r="APH235" s="56"/>
      <c r="API235" s="56"/>
      <c r="APJ235" s="56"/>
      <c r="APK235" s="56"/>
      <c r="APL235" s="56"/>
      <c r="APM235" s="56"/>
      <c r="APN235" s="56"/>
      <c r="APO235" s="56"/>
      <c r="APP235" s="56"/>
      <c r="APQ235" s="56"/>
      <c r="APR235" s="56"/>
      <c r="APS235" s="56"/>
      <c r="APT235" s="56"/>
      <c r="APU235" s="56"/>
      <c r="APV235" s="56"/>
      <c r="APW235" s="56"/>
      <c r="APX235" s="56"/>
      <c r="APY235" s="56"/>
      <c r="APZ235" s="56"/>
      <c r="AQA235" s="56"/>
      <c r="AQB235" s="56"/>
      <c r="AQC235" s="56"/>
      <c r="AQD235" s="56"/>
      <c r="AQE235" s="56"/>
      <c r="AQF235" s="56"/>
      <c r="AQG235" s="56"/>
      <c r="AQH235" s="56"/>
      <c r="AQI235" s="56"/>
      <c r="AQJ235" s="56"/>
      <c r="AQK235" s="56"/>
      <c r="AQL235" s="56"/>
      <c r="AQM235" s="56"/>
      <c r="AQN235" s="56"/>
      <c r="AQO235" s="56"/>
      <c r="AQP235" s="56"/>
      <c r="AQQ235" s="56"/>
      <c r="AQR235" s="56"/>
      <c r="AQS235" s="56"/>
      <c r="AQT235" s="56"/>
      <c r="AQU235" s="56"/>
      <c r="AQV235" s="56"/>
      <c r="AQW235" s="56"/>
      <c r="AQX235" s="56"/>
      <c r="AQY235" s="56"/>
      <c r="AQZ235" s="56"/>
      <c r="ARA235" s="56"/>
      <c r="ARB235" s="56"/>
      <c r="ARC235" s="56"/>
      <c r="ARD235" s="56"/>
      <c r="ARE235" s="56"/>
      <c r="ARF235" s="56"/>
      <c r="ARG235" s="56"/>
      <c r="ARH235" s="56"/>
      <c r="ARI235" s="56"/>
      <c r="ARJ235" s="56"/>
      <c r="ARK235" s="56"/>
      <c r="ARL235" s="56"/>
      <c r="ARM235" s="56"/>
      <c r="ARN235" s="56"/>
      <c r="ARO235" s="56"/>
      <c r="ARP235" s="56"/>
      <c r="ARQ235" s="56"/>
      <c r="ARR235" s="56"/>
      <c r="ARS235" s="56"/>
      <c r="ART235" s="56"/>
      <c r="ARU235" s="56"/>
      <c r="ARV235" s="56"/>
      <c r="ARW235" s="56"/>
      <c r="ARX235" s="56"/>
      <c r="ARY235" s="56"/>
      <c r="ARZ235" s="56"/>
      <c r="ASA235" s="56"/>
      <c r="ASB235" s="56"/>
      <c r="ASC235" s="56"/>
      <c r="ASD235" s="56"/>
      <c r="ASE235" s="56"/>
      <c r="ASF235" s="56"/>
      <c r="ASG235" s="56"/>
      <c r="ASH235" s="56"/>
      <c r="ASI235" s="56"/>
      <c r="ASJ235" s="56"/>
      <c r="ASK235" s="56"/>
      <c r="ASL235" s="56"/>
      <c r="ASM235" s="56"/>
      <c r="ASN235" s="56"/>
      <c r="ASO235" s="56"/>
      <c r="ASP235" s="56"/>
      <c r="ASQ235" s="56"/>
      <c r="ASR235" s="56"/>
      <c r="ASS235" s="56"/>
      <c r="AST235" s="56"/>
      <c r="ASU235" s="56"/>
      <c r="ASV235" s="56"/>
      <c r="ASW235" s="56"/>
      <c r="ASX235" s="56"/>
      <c r="ASY235" s="56"/>
      <c r="ASZ235" s="56"/>
      <c r="ATA235" s="56"/>
      <c r="ATB235" s="56"/>
      <c r="ATC235" s="56"/>
      <c r="ATD235" s="56"/>
      <c r="ATE235" s="56"/>
      <c r="ATF235" s="56"/>
      <c r="ATG235" s="56"/>
      <c r="ATH235" s="56"/>
      <c r="ATI235" s="56"/>
      <c r="ATJ235" s="56"/>
      <c r="ATK235" s="56"/>
      <c r="ATL235" s="56"/>
      <c r="ATM235" s="56"/>
      <c r="ATN235" s="56"/>
      <c r="ATO235" s="56"/>
      <c r="ATP235" s="56"/>
      <c r="ATQ235" s="56"/>
      <c r="ATR235" s="56"/>
      <c r="ATS235" s="56"/>
      <c r="ATT235" s="56"/>
      <c r="ATU235" s="56"/>
      <c r="ATV235" s="56"/>
      <c r="ATW235" s="56"/>
      <c r="ATX235" s="56"/>
      <c r="ATY235" s="56"/>
      <c r="ATZ235" s="56"/>
      <c r="AUA235" s="56"/>
      <c r="AUB235" s="56"/>
      <c r="AUC235" s="56"/>
      <c r="AUD235" s="56"/>
      <c r="AUE235" s="56"/>
      <c r="AUF235" s="56"/>
      <c r="AUG235" s="56"/>
      <c r="AUH235" s="56"/>
      <c r="AUI235" s="56"/>
      <c r="AUJ235" s="56"/>
      <c r="AUK235" s="56"/>
      <c r="AUL235" s="56"/>
      <c r="AUM235" s="56"/>
      <c r="AUN235" s="56"/>
      <c r="AUO235" s="56"/>
      <c r="AUP235" s="56"/>
      <c r="AUQ235" s="56"/>
      <c r="AUR235" s="56"/>
      <c r="AUS235" s="56"/>
      <c r="AUT235" s="56"/>
      <c r="AUU235" s="56"/>
      <c r="AUV235" s="56"/>
      <c r="AUW235" s="56"/>
      <c r="AUX235" s="56"/>
      <c r="AUY235" s="56"/>
      <c r="AUZ235" s="56"/>
      <c r="AVA235" s="56"/>
      <c r="AVB235" s="56"/>
      <c r="AVC235" s="56"/>
      <c r="AVD235" s="56"/>
      <c r="AVE235" s="56"/>
      <c r="AVF235" s="56"/>
      <c r="AVG235" s="56"/>
      <c r="AVH235" s="56"/>
      <c r="AVI235" s="56"/>
      <c r="AVJ235" s="56"/>
      <c r="AVK235" s="56"/>
      <c r="AVL235" s="56"/>
      <c r="AVM235" s="56"/>
      <c r="AVN235" s="56"/>
      <c r="AVO235" s="56"/>
      <c r="AVP235" s="56"/>
      <c r="AVQ235" s="56"/>
      <c r="AVR235" s="56"/>
      <c r="AVS235" s="56"/>
      <c r="AVT235" s="56"/>
      <c r="AVU235" s="56"/>
      <c r="AVV235" s="56"/>
      <c r="AVW235" s="56"/>
      <c r="AVX235" s="56"/>
      <c r="AVY235" s="56"/>
      <c r="AVZ235" s="56"/>
      <c r="AWA235" s="56"/>
      <c r="AWB235" s="56"/>
      <c r="AWC235" s="56"/>
      <c r="AWD235" s="56"/>
      <c r="AWE235" s="56"/>
      <c r="AWF235" s="56"/>
      <c r="AWG235" s="56"/>
      <c r="AWH235" s="56"/>
      <c r="AWI235" s="56"/>
      <c r="AWJ235" s="56"/>
      <c r="AWK235" s="56"/>
      <c r="AWL235" s="56"/>
      <c r="AWM235" s="56"/>
      <c r="AWN235" s="56"/>
      <c r="AWO235" s="56"/>
      <c r="AWP235" s="56"/>
      <c r="AWQ235" s="56"/>
      <c r="AWR235" s="56"/>
      <c r="AWS235" s="56"/>
      <c r="AWT235" s="56"/>
      <c r="AWU235" s="56"/>
      <c r="AWV235" s="56"/>
      <c r="AWW235" s="56"/>
      <c r="AWX235" s="56"/>
      <c r="AWY235" s="56"/>
      <c r="AWZ235" s="56"/>
      <c r="AXA235" s="56"/>
      <c r="AXB235" s="56"/>
      <c r="AXC235" s="56"/>
      <c r="AXD235" s="56"/>
      <c r="AXE235" s="56"/>
      <c r="AXF235" s="56"/>
      <c r="AXG235" s="56"/>
      <c r="AXH235" s="56"/>
      <c r="AXI235" s="56"/>
      <c r="AXJ235" s="56"/>
      <c r="AXK235" s="56"/>
      <c r="AXL235" s="56"/>
      <c r="AXM235" s="56"/>
      <c r="AXN235" s="56"/>
      <c r="AXO235" s="56"/>
      <c r="AXP235" s="56"/>
      <c r="AXQ235" s="56"/>
      <c r="AXR235" s="56"/>
      <c r="AXS235" s="56"/>
      <c r="AXT235" s="56"/>
      <c r="AXU235" s="56"/>
      <c r="AXV235" s="56"/>
      <c r="AXW235" s="56"/>
      <c r="AXX235" s="56"/>
      <c r="AXY235" s="56"/>
      <c r="AXZ235" s="56"/>
      <c r="AYA235" s="56"/>
      <c r="AYB235" s="56"/>
      <c r="AYC235" s="56"/>
      <c r="AYD235" s="56"/>
      <c r="AYE235" s="56"/>
      <c r="AYF235" s="56"/>
      <c r="AYG235" s="56"/>
      <c r="AYH235" s="56"/>
      <c r="AYI235" s="56"/>
      <c r="AYJ235" s="56"/>
      <c r="AYK235" s="56"/>
      <c r="AYL235" s="56"/>
      <c r="AYM235" s="56"/>
      <c r="AYN235" s="56"/>
      <c r="AYO235" s="56"/>
      <c r="AYP235" s="56"/>
      <c r="AYQ235" s="56"/>
      <c r="AYR235" s="56"/>
      <c r="AYS235" s="56"/>
      <c r="AYT235" s="56"/>
      <c r="AYU235" s="56"/>
      <c r="AYV235" s="56"/>
      <c r="AYW235" s="56"/>
      <c r="AYX235" s="56"/>
      <c r="AYY235" s="56"/>
      <c r="AYZ235" s="56"/>
      <c r="AZA235" s="56"/>
      <c r="AZB235" s="56"/>
      <c r="AZC235" s="56"/>
      <c r="AZD235" s="56"/>
      <c r="AZE235" s="56"/>
      <c r="AZF235" s="56"/>
      <c r="AZG235" s="56"/>
      <c r="AZH235" s="56"/>
      <c r="AZI235" s="56"/>
      <c r="AZJ235" s="56"/>
      <c r="AZK235" s="56"/>
      <c r="AZL235" s="56"/>
      <c r="AZM235" s="56"/>
      <c r="AZN235" s="56"/>
      <c r="AZO235" s="56"/>
      <c r="AZP235" s="56"/>
      <c r="AZQ235" s="56"/>
      <c r="AZR235" s="56"/>
      <c r="AZS235" s="56"/>
      <c r="AZT235" s="56"/>
      <c r="AZU235" s="56"/>
      <c r="AZV235" s="56"/>
      <c r="AZW235" s="56"/>
      <c r="AZX235" s="56"/>
      <c r="AZY235" s="56"/>
      <c r="AZZ235" s="56"/>
      <c r="BAA235" s="56"/>
      <c r="BAB235" s="56"/>
      <c r="BAC235" s="56"/>
      <c r="BAD235" s="56"/>
      <c r="BAE235" s="56"/>
      <c r="BAF235" s="56"/>
      <c r="BAG235" s="56"/>
      <c r="BAH235" s="56"/>
      <c r="BAI235" s="56"/>
      <c r="BAJ235" s="56"/>
      <c r="BAK235" s="56"/>
      <c r="BAL235" s="56"/>
      <c r="BAM235" s="56"/>
      <c r="BAN235" s="56"/>
      <c r="BAO235" s="56"/>
      <c r="BAP235" s="56"/>
      <c r="BAQ235" s="56"/>
      <c r="BAR235" s="56"/>
      <c r="BAS235" s="56"/>
      <c r="BAT235" s="56"/>
      <c r="BAU235" s="56"/>
      <c r="BAV235" s="56"/>
      <c r="BAW235" s="56"/>
      <c r="BAX235" s="56"/>
      <c r="BAY235" s="56"/>
      <c r="BAZ235" s="56"/>
      <c r="BBA235" s="56"/>
      <c r="BBB235" s="56"/>
      <c r="BBC235" s="56"/>
      <c r="BBD235" s="56"/>
      <c r="BBE235" s="56"/>
      <c r="BBF235" s="56"/>
      <c r="BBG235" s="56"/>
      <c r="BBH235" s="56"/>
      <c r="BBI235" s="56"/>
      <c r="BBJ235" s="56"/>
      <c r="BBK235" s="56"/>
      <c r="BBL235" s="56"/>
      <c r="BBM235" s="56"/>
      <c r="BBN235" s="56"/>
      <c r="BBO235" s="56"/>
      <c r="BBP235" s="56"/>
      <c r="BBQ235" s="56"/>
      <c r="BBR235" s="56"/>
      <c r="BBS235" s="56"/>
      <c r="BBT235" s="56"/>
      <c r="BBU235" s="56"/>
      <c r="BBV235" s="56"/>
      <c r="BBW235" s="56"/>
      <c r="BBX235" s="56"/>
      <c r="BBY235" s="56"/>
      <c r="BBZ235" s="56"/>
      <c r="BCA235" s="56"/>
      <c r="BCB235" s="56"/>
      <c r="BCC235" s="56"/>
      <c r="BCD235" s="56"/>
      <c r="BCE235" s="56"/>
      <c r="BCF235" s="56"/>
      <c r="BCG235" s="56"/>
      <c r="BCH235" s="56"/>
      <c r="BCI235" s="56"/>
      <c r="BCJ235" s="56"/>
      <c r="BCK235" s="56"/>
      <c r="BCL235" s="56"/>
      <c r="BCM235" s="56"/>
      <c r="BCN235" s="56"/>
      <c r="BCO235" s="56"/>
      <c r="BCP235" s="56"/>
      <c r="BCQ235" s="56"/>
      <c r="BCR235" s="56"/>
      <c r="BCS235" s="56"/>
      <c r="BCT235" s="56"/>
      <c r="BCU235" s="56"/>
      <c r="BCV235" s="56"/>
      <c r="BCW235" s="56"/>
      <c r="BCX235" s="56"/>
      <c r="BCY235" s="56"/>
      <c r="BCZ235" s="56"/>
      <c r="BDA235" s="56"/>
      <c r="BDB235" s="56"/>
      <c r="BDC235" s="56"/>
      <c r="BDD235" s="56"/>
      <c r="BDE235" s="56"/>
      <c r="BDF235" s="56"/>
      <c r="BDG235" s="56"/>
      <c r="BDH235" s="56"/>
      <c r="BDI235" s="56"/>
      <c r="BDJ235" s="56"/>
      <c r="BDK235" s="56"/>
      <c r="BDL235" s="56"/>
      <c r="BDM235" s="56"/>
      <c r="BDN235" s="56"/>
      <c r="BDO235" s="56"/>
      <c r="BDP235" s="56"/>
      <c r="BDQ235" s="56"/>
      <c r="BDR235" s="56"/>
      <c r="BDS235" s="56"/>
      <c r="BDT235" s="56"/>
      <c r="BDU235" s="56"/>
      <c r="BDV235" s="56"/>
      <c r="BDW235" s="56"/>
      <c r="BDX235" s="56"/>
      <c r="BDY235" s="56"/>
      <c r="BDZ235" s="56"/>
      <c r="BEA235" s="56"/>
      <c r="BEB235" s="56"/>
      <c r="BEC235" s="56"/>
      <c r="BED235" s="56"/>
      <c r="BEE235" s="56"/>
      <c r="BEF235" s="56"/>
      <c r="BEG235" s="56"/>
      <c r="BEH235" s="56"/>
      <c r="BEI235" s="56"/>
      <c r="BEJ235" s="56"/>
      <c r="BEK235" s="56"/>
      <c r="BEL235" s="56"/>
      <c r="BEM235" s="56"/>
      <c r="BEN235" s="56"/>
      <c r="BEO235" s="56"/>
      <c r="BEP235" s="56"/>
      <c r="BEQ235" s="56"/>
      <c r="BER235" s="56"/>
      <c r="BES235" s="56"/>
      <c r="BET235" s="56"/>
      <c r="BEU235" s="56"/>
      <c r="BEV235" s="56"/>
      <c r="BEW235" s="56"/>
      <c r="BEX235" s="56"/>
      <c r="BEY235" s="56"/>
      <c r="BEZ235" s="56"/>
      <c r="BFA235" s="56"/>
      <c r="BFB235" s="56"/>
      <c r="BFC235" s="56"/>
      <c r="BFD235" s="56"/>
      <c r="BFE235" s="56"/>
      <c r="BFF235" s="56"/>
      <c r="BFG235" s="56"/>
      <c r="BFH235" s="56"/>
      <c r="BFI235" s="56"/>
      <c r="BFJ235" s="56"/>
      <c r="BFK235" s="56"/>
      <c r="BFL235" s="56"/>
      <c r="BFM235" s="56"/>
      <c r="BFN235" s="56"/>
      <c r="BFO235" s="56"/>
      <c r="BFP235" s="56"/>
      <c r="BFQ235" s="56"/>
      <c r="BFR235" s="56"/>
      <c r="BFS235" s="56"/>
      <c r="BFT235" s="56"/>
      <c r="BFU235" s="56"/>
      <c r="BFV235" s="56"/>
      <c r="BFW235" s="56"/>
      <c r="BFX235" s="56"/>
      <c r="BFY235" s="56"/>
      <c r="BFZ235" s="56"/>
      <c r="BGA235" s="56"/>
      <c r="BGB235" s="56"/>
      <c r="BGC235" s="56"/>
      <c r="BGD235" s="56"/>
      <c r="BGE235" s="56"/>
      <c r="BGF235" s="56"/>
      <c r="BGG235" s="56"/>
      <c r="BGH235" s="56"/>
      <c r="BGI235" s="56"/>
      <c r="BGJ235" s="56"/>
      <c r="BGK235" s="56"/>
      <c r="BGL235" s="56"/>
      <c r="BGM235" s="56"/>
      <c r="BGN235" s="56"/>
      <c r="BGO235" s="56"/>
      <c r="BGP235" s="56"/>
      <c r="BGQ235" s="56"/>
      <c r="BGR235" s="56"/>
      <c r="BGS235" s="56"/>
      <c r="BGT235" s="56"/>
      <c r="BGU235" s="56"/>
      <c r="BGV235" s="56"/>
      <c r="BGW235" s="56"/>
      <c r="BGX235" s="56"/>
      <c r="BGY235" s="56"/>
      <c r="BGZ235" s="56"/>
      <c r="BHA235" s="56"/>
      <c r="BHB235" s="56"/>
      <c r="BHC235" s="56"/>
      <c r="BHD235" s="56"/>
      <c r="BHE235" s="56"/>
      <c r="BHF235" s="56"/>
      <c r="BHG235" s="56"/>
      <c r="BHH235" s="56"/>
      <c r="BHI235" s="56"/>
      <c r="BHJ235" s="56"/>
      <c r="BHK235" s="56"/>
      <c r="BHL235" s="56"/>
      <c r="BHM235" s="56"/>
      <c r="BHN235" s="56"/>
      <c r="BHO235" s="56"/>
      <c r="BHP235" s="56"/>
      <c r="BHQ235" s="56"/>
      <c r="BHR235" s="56"/>
      <c r="BHS235" s="56"/>
      <c r="BHT235" s="56"/>
      <c r="BHU235" s="56"/>
      <c r="BHV235" s="56"/>
      <c r="BHW235" s="56"/>
      <c r="BHX235" s="56"/>
      <c r="BHY235" s="56"/>
      <c r="BHZ235" s="56"/>
      <c r="BIA235" s="56"/>
      <c r="BIB235" s="56"/>
      <c r="BIC235" s="56"/>
      <c r="BID235" s="56"/>
      <c r="BIE235" s="56"/>
      <c r="BIF235" s="56"/>
      <c r="BIG235" s="56"/>
      <c r="BIH235" s="56"/>
      <c r="BII235" s="56"/>
      <c r="BIJ235" s="56"/>
      <c r="BIK235" s="56"/>
      <c r="BIL235" s="56"/>
      <c r="BIM235" s="56"/>
      <c r="BIN235" s="56"/>
      <c r="BIO235" s="56"/>
      <c r="BIP235" s="56"/>
      <c r="BIQ235" s="56"/>
      <c r="BIR235" s="56"/>
      <c r="BIS235" s="56"/>
      <c r="BIT235" s="56"/>
      <c r="BIU235" s="56"/>
      <c r="BIV235" s="56"/>
      <c r="BIW235" s="56"/>
      <c r="BIX235" s="56"/>
      <c r="BIY235" s="56"/>
      <c r="BIZ235" s="56"/>
      <c r="BJA235" s="56"/>
      <c r="BJB235" s="56"/>
      <c r="BJC235" s="56"/>
      <c r="BJD235" s="56"/>
      <c r="BJE235" s="56"/>
      <c r="BJF235" s="56"/>
      <c r="BJG235" s="56"/>
      <c r="BJH235" s="56"/>
      <c r="BJI235" s="56"/>
      <c r="BJJ235" s="56"/>
      <c r="BJK235" s="56"/>
      <c r="BJL235" s="56"/>
      <c r="BJM235" s="56"/>
      <c r="BJN235" s="56"/>
      <c r="BJO235" s="56"/>
      <c r="BJP235" s="56"/>
      <c r="BJQ235" s="56"/>
      <c r="BJR235" s="56"/>
      <c r="BJS235" s="56"/>
      <c r="BJT235" s="56"/>
      <c r="BJU235" s="56"/>
      <c r="BJV235" s="56"/>
      <c r="BJW235" s="56"/>
      <c r="BJX235" s="56"/>
      <c r="BJY235" s="56"/>
      <c r="BJZ235" s="56"/>
      <c r="BKA235" s="56"/>
      <c r="BKB235" s="56"/>
      <c r="BKC235" s="56"/>
      <c r="BKD235" s="56"/>
      <c r="BKE235" s="56"/>
      <c r="BKF235" s="56"/>
      <c r="BKG235" s="56"/>
      <c r="BKH235" s="56"/>
      <c r="BKI235" s="56"/>
      <c r="BKJ235" s="56"/>
      <c r="BKK235" s="56"/>
      <c r="BKL235" s="56"/>
      <c r="BKM235" s="56"/>
      <c r="BKN235" s="56"/>
      <c r="BKO235" s="56"/>
      <c r="BKP235" s="56"/>
      <c r="BKQ235" s="56"/>
      <c r="BKR235" s="56"/>
      <c r="BKS235" s="56"/>
      <c r="BKT235" s="56"/>
      <c r="BKU235" s="56"/>
      <c r="BKV235" s="56"/>
      <c r="BKW235" s="56"/>
      <c r="BKX235" s="56"/>
      <c r="BKY235" s="56"/>
      <c r="BKZ235" s="56"/>
      <c r="BLA235" s="56"/>
      <c r="BLB235" s="56"/>
      <c r="BLC235" s="56"/>
      <c r="BLD235" s="56"/>
      <c r="BLE235" s="56"/>
      <c r="BLF235" s="56"/>
      <c r="BLG235" s="56"/>
      <c r="BLH235" s="56"/>
      <c r="BLI235" s="56"/>
      <c r="BLJ235" s="56"/>
      <c r="BLK235" s="56"/>
      <c r="BLL235" s="56"/>
      <c r="BLM235" s="56"/>
      <c r="BLN235" s="56"/>
      <c r="BLO235" s="56"/>
      <c r="BLP235" s="56"/>
      <c r="BLQ235" s="56"/>
      <c r="BLR235" s="56"/>
      <c r="BLS235" s="56"/>
      <c r="BLT235" s="56"/>
      <c r="BLU235" s="56"/>
      <c r="BLV235" s="56"/>
      <c r="BLW235" s="56"/>
      <c r="BLX235" s="56"/>
      <c r="BLY235" s="56"/>
      <c r="BLZ235" s="56"/>
      <c r="BMA235" s="56"/>
      <c r="BMB235" s="56"/>
      <c r="BMC235" s="56"/>
      <c r="BMD235" s="56"/>
      <c r="BME235" s="56"/>
      <c r="BMF235" s="56"/>
      <c r="BMG235" s="56"/>
      <c r="BMH235" s="56"/>
      <c r="BMI235" s="56"/>
      <c r="BMJ235" s="56"/>
      <c r="BMK235" s="56"/>
      <c r="BML235" s="56"/>
      <c r="BMM235" s="56"/>
      <c r="BMN235" s="56"/>
      <c r="BMO235" s="56"/>
      <c r="BMP235" s="56"/>
      <c r="BMQ235" s="56"/>
      <c r="BMR235" s="56"/>
      <c r="BMS235" s="56"/>
      <c r="BMT235" s="56"/>
      <c r="BMU235" s="56"/>
      <c r="BMV235" s="56"/>
      <c r="BMW235" s="56"/>
      <c r="BMX235" s="56"/>
      <c r="BMY235" s="56"/>
      <c r="BMZ235" s="56"/>
      <c r="BNA235" s="56"/>
      <c r="BNB235" s="56"/>
      <c r="BNC235" s="56"/>
      <c r="BND235" s="56"/>
      <c r="BNE235" s="56"/>
      <c r="BNF235" s="56"/>
      <c r="BNG235" s="56"/>
      <c r="BNH235" s="56"/>
      <c r="BNI235" s="56"/>
      <c r="BNJ235" s="56"/>
      <c r="BNK235" s="56"/>
      <c r="BNL235" s="56"/>
      <c r="BNM235" s="56"/>
      <c r="BNN235" s="56"/>
      <c r="BNO235" s="56"/>
      <c r="BNP235" s="56"/>
      <c r="BNQ235" s="56"/>
      <c r="BNR235" s="56"/>
      <c r="BNS235" s="56"/>
      <c r="BNT235" s="56"/>
      <c r="BNU235" s="56"/>
      <c r="BNV235" s="56"/>
      <c r="BNW235" s="56"/>
      <c r="BNX235" s="56"/>
      <c r="BNY235" s="56"/>
      <c r="BNZ235" s="56"/>
      <c r="BOA235" s="56"/>
      <c r="BOB235" s="56"/>
      <c r="BOC235" s="56"/>
      <c r="BOD235" s="56"/>
      <c r="BOE235" s="56"/>
      <c r="BOF235" s="56"/>
      <c r="BOG235" s="56"/>
      <c r="BOH235" s="56"/>
      <c r="BOI235" s="56"/>
      <c r="BOJ235" s="56"/>
      <c r="BOK235" s="56"/>
      <c r="BOL235" s="56"/>
      <c r="BOM235" s="56"/>
      <c r="BON235" s="56"/>
      <c r="BOO235" s="56"/>
      <c r="BOP235" s="56"/>
      <c r="BOQ235" s="56"/>
      <c r="BOR235" s="56"/>
      <c r="BOS235" s="56"/>
      <c r="BOT235" s="56"/>
      <c r="BOU235" s="56"/>
      <c r="BOV235" s="56"/>
      <c r="BOW235" s="56"/>
      <c r="BOX235" s="56"/>
      <c r="BOY235" s="56"/>
      <c r="BOZ235" s="56"/>
      <c r="BPA235" s="56"/>
      <c r="BPB235" s="56"/>
      <c r="BPC235" s="56"/>
      <c r="BPD235" s="56"/>
      <c r="BPE235" s="56"/>
      <c r="BPF235" s="56"/>
      <c r="BPG235" s="56"/>
      <c r="BPH235" s="56"/>
      <c r="BPI235" s="56"/>
      <c r="BPJ235" s="56"/>
      <c r="BPK235" s="56"/>
      <c r="BPL235" s="56"/>
      <c r="BPM235" s="56"/>
      <c r="BPN235" s="56"/>
      <c r="BPO235" s="56"/>
      <c r="BPP235" s="56"/>
      <c r="BPQ235" s="56"/>
      <c r="BPR235" s="56"/>
      <c r="BPS235" s="56"/>
      <c r="BPT235" s="56"/>
      <c r="BPU235" s="56"/>
      <c r="BPV235" s="56"/>
      <c r="BPW235" s="56"/>
      <c r="BPX235" s="56"/>
      <c r="BPY235" s="56"/>
      <c r="BPZ235" s="56"/>
      <c r="BQA235" s="56"/>
      <c r="BQB235" s="56"/>
      <c r="BQC235" s="56"/>
      <c r="BQD235" s="56"/>
      <c r="BQE235" s="56"/>
      <c r="BQF235" s="56"/>
      <c r="BQG235" s="56"/>
      <c r="BQH235" s="56"/>
      <c r="BQI235" s="56"/>
      <c r="BQJ235" s="56"/>
      <c r="BQK235" s="56"/>
      <c r="BQL235" s="56"/>
      <c r="BQM235" s="56"/>
      <c r="BQN235" s="56"/>
      <c r="BQO235" s="56"/>
      <c r="BQP235" s="56"/>
      <c r="BQQ235" s="56"/>
      <c r="BQR235" s="56"/>
      <c r="BQS235" s="56"/>
      <c r="BQT235" s="56"/>
      <c r="BQU235" s="56"/>
      <c r="BQV235" s="56"/>
      <c r="BQW235" s="56"/>
      <c r="BQX235" s="56"/>
      <c r="BQY235" s="56"/>
      <c r="BQZ235" s="56"/>
      <c r="BRA235" s="56"/>
      <c r="BRB235" s="56"/>
      <c r="BRC235" s="56"/>
      <c r="BRD235" s="56"/>
      <c r="BRE235" s="56"/>
      <c r="BRF235" s="56"/>
      <c r="BRG235" s="56"/>
      <c r="BRH235" s="56"/>
      <c r="BRI235" s="56"/>
      <c r="BRJ235" s="56"/>
      <c r="BRK235" s="56"/>
      <c r="BRL235" s="56"/>
      <c r="BRM235" s="56"/>
      <c r="BRN235" s="56"/>
      <c r="BRO235" s="56"/>
      <c r="BRP235" s="56"/>
      <c r="BRQ235" s="56"/>
      <c r="BRR235" s="56"/>
      <c r="BRS235" s="56"/>
      <c r="BRT235" s="56"/>
      <c r="BRU235" s="56"/>
      <c r="BRV235" s="56"/>
      <c r="BRW235" s="56"/>
      <c r="BRX235" s="56"/>
      <c r="BRY235" s="56"/>
      <c r="BRZ235" s="56"/>
      <c r="BSA235" s="56"/>
      <c r="BSB235" s="56"/>
      <c r="BSC235" s="56"/>
      <c r="BSD235" s="56"/>
      <c r="BSE235" s="56"/>
      <c r="BSF235" s="56"/>
      <c r="BSG235" s="56"/>
      <c r="BSH235" s="56"/>
      <c r="BSI235" s="56"/>
      <c r="BSJ235" s="56"/>
      <c r="BSK235" s="56"/>
      <c r="BSL235" s="56"/>
      <c r="BSM235" s="56"/>
      <c r="BSN235" s="56"/>
      <c r="BSO235" s="56"/>
      <c r="BSP235" s="56"/>
      <c r="BSQ235" s="56"/>
      <c r="BSR235" s="56"/>
      <c r="BSS235" s="56"/>
      <c r="BST235" s="56"/>
      <c r="BSU235" s="56"/>
      <c r="BSV235" s="56"/>
      <c r="BSW235" s="56"/>
      <c r="BSX235" s="56"/>
      <c r="BSY235" s="56"/>
      <c r="BSZ235" s="56"/>
      <c r="BTA235" s="56"/>
      <c r="BTB235" s="56"/>
      <c r="BTC235" s="56"/>
      <c r="BTD235" s="56"/>
      <c r="BTE235" s="56"/>
      <c r="BTF235" s="56"/>
      <c r="BTG235" s="56"/>
      <c r="BTH235" s="56"/>
      <c r="BTI235" s="56"/>
      <c r="BTJ235" s="56"/>
      <c r="BTK235" s="56"/>
      <c r="BTL235" s="56"/>
      <c r="BTM235" s="56"/>
      <c r="BTN235" s="56"/>
      <c r="BTO235" s="56"/>
      <c r="BTP235" s="56"/>
      <c r="BTQ235" s="56"/>
      <c r="BTR235" s="56"/>
      <c r="BTS235" s="56"/>
      <c r="BTT235" s="56"/>
      <c r="BTU235" s="56"/>
      <c r="BTV235" s="56"/>
      <c r="BTW235" s="56"/>
      <c r="BTX235" s="56"/>
      <c r="BTY235" s="56"/>
      <c r="BTZ235" s="56"/>
      <c r="BUA235" s="56"/>
      <c r="BUB235" s="56"/>
      <c r="BUC235" s="56"/>
      <c r="BUD235" s="56"/>
      <c r="BUE235" s="56"/>
      <c r="BUF235" s="56"/>
      <c r="BUG235" s="56"/>
      <c r="BUH235" s="56"/>
      <c r="BUI235" s="56"/>
      <c r="BUJ235" s="56"/>
      <c r="BUK235" s="56"/>
      <c r="BUL235" s="56"/>
      <c r="BUM235" s="56"/>
      <c r="BUN235" s="56"/>
      <c r="BUO235" s="56"/>
      <c r="BUP235" s="56"/>
      <c r="BUQ235" s="56"/>
      <c r="BUR235" s="56"/>
      <c r="BUS235" s="56"/>
      <c r="BUT235" s="56"/>
      <c r="BUU235" s="56"/>
      <c r="BUV235" s="56"/>
      <c r="BUW235" s="56"/>
      <c r="BUX235" s="56"/>
      <c r="BUY235" s="56"/>
      <c r="BUZ235" s="56"/>
      <c r="BVA235" s="56"/>
      <c r="BVB235" s="56"/>
      <c r="BVC235" s="56"/>
      <c r="BVD235" s="56"/>
      <c r="BVE235" s="56"/>
      <c r="BVF235" s="56"/>
      <c r="BVG235" s="56"/>
      <c r="BVH235" s="56"/>
      <c r="BVI235" s="56"/>
      <c r="BVJ235" s="56"/>
      <c r="BVK235" s="56"/>
      <c r="BVL235" s="56"/>
      <c r="BVM235" s="56"/>
      <c r="BVN235" s="56"/>
      <c r="BVO235" s="56"/>
      <c r="BVP235" s="56"/>
      <c r="BVQ235" s="56"/>
      <c r="BVR235" s="56"/>
      <c r="BVS235" s="56"/>
      <c r="BVT235" s="56"/>
      <c r="BVU235" s="56"/>
      <c r="BVV235" s="56"/>
      <c r="BVW235" s="56"/>
      <c r="BVX235" s="56"/>
      <c r="BVY235" s="56"/>
      <c r="BVZ235" s="56"/>
      <c r="BWA235" s="56"/>
      <c r="BWB235" s="56"/>
      <c r="BWC235" s="56"/>
      <c r="BWD235" s="56"/>
      <c r="BWE235" s="56"/>
      <c r="BWF235" s="56"/>
      <c r="BWG235" s="56"/>
      <c r="BWH235" s="56"/>
      <c r="BWI235" s="56"/>
      <c r="BWJ235" s="56"/>
      <c r="BWK235" s="56"/>
      <c r="BWL235" s="56"/>
      <c r="BWM235" s="56"/>
      <c r="BWN235" s="56"/>
      <c r="BWO235" s="56"/>
      <c r="BWP235" s="56"/>
      <c r="BWQ235" s="56"/>
      <c r="BWR235" s="56"/>
      <c r="BWS235" s="56"/>
      <c r="BWT235" s="56"/>
      <c r="BWU235" s="56"/>
      <c r="BWV235" s="56"/>
      <c r="BWW235" s="56"/>
      <c r="BWX235" s="56"/>
      <c r="BWY235" s="56"/>
      <c r="BWZ235" s="56"/>
      <c r="BXA235" s="56"/>
      <c r="BXB235" s="56"/>
      <c r="BXC235" s="56"/>
      <c r="BXD235" s="56"/>
      <c r="BXE235" s="56"/>
      <c r="BXF235" s="56"/>
      <c r="BXG235" s="56"/>
      <c r="BXH235" s="56"/>
      <c r="BXI235" s="56"/>
      <c r="BXJ235" s="56"/>
      <c r="BXK235" s="56"/>
      <c r="BXL235" s="56"/>
      <c r="BXM235" s="56"/>
      <c r="BXN235" s="56"/>
      <c r="BXO235" s="56"/>
      <c r="BXP235" s="56"/>
      <c r="BXQ235" s="56"/>
      <c r="BXR235" s="56"/>
      <c r="BXS235" s="56"/>
      <c r="BXT235" s="56"/>
      <c r="BXU235" s="56"/>
      <c r="BXV235" s="56"/>
      <c r="BXW235" s="56"/>
      <c r="BXX235" s="56"/>
      <c r="BXY235" s="56"/>
      <c r="BXZ235" s="56"/>
      <c r="BYA235" s="56"/>
      <c r="BYB235" s="56"/>
      <c r="BYC235" s="56"/>
      <c r="BYD235" s="56"/>
      <c r="BYE235" s="56"/>
      <c r="BYF235" s="56"/>
      <c r="BYG235" s="56"/>
      <c r="BYH235" s="56"/>
      <c r="BYI235" s="56"/>
      <c r="BYJ235" s="56"/>
      <c r="BYK235" s="56"/>
      <c r="BYL235" s="56"/>
      <c r="BYM235" s="56"/>
      <c r="BYN235" s="56"/>
      <c r="BYO235" s="56"/>
      <c r="BYP235" s="56"/>
      <c r="BYQ235" s="56"/>
      <c r="BYR235" s="56"/>
      <c r="BYS235" s="56"/>
      <c r="BYT235" s="56"/>
      <c r="BYU235" s="56"/>
      <c r="BYV235" s="56"/>
      <c r="BYW235" s="56"/>
      <c r="BYX235" s="56"/>
      <c r="BYY235" s="56"/>
      <c r="BYZ235" s="56"/>
      <c r="BZA235" s="56"/>
      <c r="BZB235" s="56"/>
      <c r="BZC235" s="56"/>
      <c r="BZD235" s="56"/>
      <c r="BZE235" s="56"/>
      <c r="BZF235" s="56"/>
      <c r="BZG235" s="56"/>
      <c r="BZH235" s="56"/>
      <c r="BZI235" s="56"/>
      <c r="BZJ235" s="56"/>
      <c r="BZK235" s="56"/>
      <c r="BZL235" s="56"/>
      <c r="BZM235" s="56"/>
      <c r="BZN235" s="56"/>
      <c r="BZO235" s="56"/>
      <c r="BZP235" s="56"/>
      <c r="BZQ235" s="56"/>
      <c r="BZR235" s="56"/>
      <c r="BZS235" s="56"/>
      <c r="BZT235" s="56"/>
      <c r="BZU235" s="56"/>
      <c r="BZV235" s="56"/>
      <c r="BZW235" s="56"/>
      <c r="BZX235" s="56"/>
      <c r="BZY235" s="56"/>
      <c r="BZZ235" s="56"/>
      <c r="CAA235" s="56"/>
      <c r="CAB235" s="56"/>
      <c r="CAC235" s="56"/>
      <c r="CAD235" s="56"/>
      <c r="CAE235" s="56"/>
      <c r="CAF235" s="56"/>
      <c r="CAG235" s="56"/>
      <c r="CAH235" s="56"/>
      <c r="CAI235" s="56"/>
      <c r="CAJ235" s="56"/>
      <c r="CAK235" s="56"/>
      <c r="CAL235" s="56"/>
      <c r="CAM235" s="56"/>
      <c r="CAN235" s="56"/>
      <c r="CAO235" s="56"/>
      <c r="CAP235" s="56"/>
      <c r="CAQ235" s="56"/>
      <c r="CAR235" s="56"/>
      <c r="CAS235" s="56"/>
      <c r="CAT235" s="56"/>
      <c r="CAU235" s="56"/>
      <c r="CAV235" s="56"/>
      <c r="CAW235" s="56"/>
      <c r="CAX235" s="56"/>
      <c r="CAY235" s="56"/>
      <c r="CAZ235" s="56"/>
      <c r="CBA235" s="56"/>
      <c r="CBB235" s="56"/>
      <c r="CBC235" s="56"/>
      <c r="CBD235" s="56"/>
      <c r="CBE235" s="56"/>
      <c r="CBF235" s="56"/>
      <c r="CBG235" s="56"/>
      <c r="CBH235" s="56"/>
      <c r="CBI235" s="56"/>
      <c r="CBJ235" s="56"/>
      <c r="CBK235" s="56"/>
      <c r="CBL235" s="56"/>
      <c r="CBM235" s="56"/>
      <c r="CBN235" s="56"/>
      <c r="CBO235" s="56"/>
      <c r="CBP235" s="56"/>
      <c r="CBQ235" s="56"/>
      <c r="CBR235" s="56"/>
      <c r="CBS235" s="56"/>
      <c r="CBT235" s="56"/>
      <c r="CBU235" s="56"/>
      <c r="CBV235" s="56"/>
      <c r="CBW235" s="56"/>
      <c r="CBX235" s="56"/>
      <c r="CBY235" s="56"/>
      <c r="CBZ235" s="56"/>
      <c r="CCA235" s="56"/>
      <c r="CCB235" s="56"/>
      <c r="CCC235" s="56"/>
      <c r="CCD235" s="56"/>
      <c r="CCE235" s="56"/>
      <c r="CCF235" s="56"/>
      <c r="CCG235" s="56"/>
      <c r="CCH235" s="56"/>
      <c r="CCI235" s="56"/>
      <c r="CCJ235" s="56"/>
      <c r="CCK235" s="56"/>
      <c r="CCL235" s="56"/>
      <c r="CCM235" s="56"/>
      <c r="CCN235" s="56"/>
      <c r="CCO235" s="56"/>
      <c r="CCP235" s="56"/>
      <c r="CCQ235" s="56"/>
      <c r="CCR235" s="56"/>
      <c r="CCS235" s="56"/>
      <c r="CCT235" s="56"/>
      <c r="CCU235" s="56"/>
      <c r="CCV235" s="56"/>
      <c r="CCW235" s="56"/>
      <c r="CCX235" s="56"/>
      <c r="CCY235" s="56"/>
      <c r="CCZ235" s="56"/>
      <c r="CDA235" s="56"/>
      <c r="CDB235" s="56"/>
      <c r="CDC235" s="56"/>
      <c r="CDD235" s="56"/>
      <c r="CDE235" s="56"/>
      <c r="CDF235" s="56"/>
      <c r="CDG235" s="56"/>
      <c r="CDH235" s="56"/>
      <c r="CDI235" s="56"/>
      <c r="CDJ235" s="56"/>
      <c r="CDK235" s="56"/>
      <c r="CDL235" s="56"/>
      <c r="CDM235" s="56"/>
      <c r="CDN235" s="56"/>
      <c r="CDO235" s="56"/>
      <c r="CDP235" s="56"/>
      <c r="CDQ235" s="56"/>
      <c r="CDR235" s="56"/>
      <c r="CDS235" s="56"/>
      <c r="CDT235" s="56"/>
      <c r="CDU235" s="56"/>
      <c r="CDV235" s="56"/>
      <c r="CDW235" s="56"/>
      <c r="CDX235" s="56"/>
      <c r="CDY235" s="56"/>
      <c r="CDZ235" s="56"/>
      <c r="CEA235" s="56"/>
      <c r="CEB235" s="56"/>
      <c r="CEC235" s="56"/>
      <c r="CED235" s="56"/>
      <c r="CEE235" s="56"/>
      <c r="CEF235" s="56"/>
      <c r="CEG235" s="56"/>
      <c r="CEH235" s="56"/>
      <c r="CEI235" s="56"/>
      <c r="CEJ235" s="56"/>
      <c r="CEK235" s="56"/>
      <c r="CEL235" s="56"/>
      <c r="CEM235" s="56"/>
      <c r="CEN235" s="56"/>
      <c r="CEO235" s="56"/>
      <c r="CEP235" s="56"/>
      <c r="CEQ235" s="56"/>
      <c r="CER235" s="56"/>
      <c r="CES235" s="56"/>
      <c r="CET235" s="56"/>
      <c r="CEU235" s="56"/>
      <c r="CEV235" s="56"/>
      <c r="CEW235" s="56"/>
      <c r="CEX235" s="56"/>
      <c r="CEY235" s="56"/>
      <c r="CEZ235" s="56"/>
      <c r="CFA235" s="56"/>
      <c r="CFB235" s="56"/>
      <c r="CFC235" s="56"/>
      <c r="CFD235" s="56"/>
      <c r="CFE235" s="56"/>
      <c r="CFF235" s="56"/>
      <c r="CFG235" s="56"/>
      <c r="CFH235" s="56"/>
      <c r="CFI235" s="56"/>
      <c r="CFJ235" s="56"/>
      <c r="CFK235" s="56"/>
      <c r="CFL235" s="56"/>
      <c r="CFM235" s="56"/>
      <c r="CFN235" s="56"/>
      <c r="CFO235" s="56"/>
      <c r="CFP235" s="56"/>
      <c r="CFQ235" s="56"/>
      <c r="CFR235" s="56"/>
      <c r="CFS235" s="56"/>
      <c r="CFT235" s="56"/>
      <c r="CFU235" s="56"/>
      <c r="CFV235" s="56"/>
      <c r="CFW235" s="56"/>
      <c r="CFX235" s="56"/>
      <c r="CFY235" s="56"/>
      <c r="CFZ235" s="56"/>
      <c r="CGA235" s="56"/>
      <c r="CGB235" s="56"/>
      <c r="CGC235" s="56"/>
      <c r="CGD235" s="56"/>
      <c r="CGE235" s="56"/>
      <c r="CGF235" s="56"/>
      <c r="CGG235" s="56"/>
      <c r="CGH235" s="56"/>
      <c r="CGI235" s="56"/>
      <c r="CGJ235" s="56"/>
      <c r="CGK235" s="56"/>
      <c r="CGL235" s="56"/>
      <c r="CGM235" s="56"/>
      <c r="CGN235" s="56"/>
      <c r="CGO235" s="56"/>
      <c r="CGP235" s="56"/>
      <c r="CGQ235" s="56"/>
      <c r="CGR235" s="56"/>
      <c r="CGS235" s="56"/>
      <c r="CGT235" s="56"/>
      <c r="CGU235" s="56"/>
      <c r="CGV235" s="56"/>
      <c r="CGW235" s="56"/>
      <c r="CGX235" s="56"/>
      <c r="CGY235" s="56"/>
      <c r="CGZ235" s="56"/>
      <c r="CHA235" s="56"/>
      <c r="CHB235" s="56"/>
      <c r="CHC235" s="56"/>
      <c r="CHD235" s="56"/>
      <c r="CHE235" s="56"/>
      <c r="CHF235" s="56"/>
      <c r="CHG235" s="56"/>
      <c r="CHH235" s="56"/>
      <c r="CHI235" s="56"/>
      <c r="CHJ235" s="56"/>
      <c r="CHK235" s="56"/>
      <c r="CHL235" s="56"/>
      <c r="CHM235" s="56"/>
      <c r="CHN235" s="56"/>
      <c r="CHO235" s="56"/>
      <c r="CHP235" s="56"/>
      <c r="CHQ235" s="56"/>
      <c r="CHR235" s="56"/>
      <c r="CHS235" s="56"/>
      <c r="CHT235" s="56"/>
      <c r="CHU235" s="56"/>
      <c r="CHV235" s="56"/>
      <c r="CHW235" s="56"/>
      <c r="CHX235" s="56"/>
      <c r="CHY235" s="56"/>
      <c r="CHZ235" s="56"/>
      <c r="CIA235" s="56"/>
      <c r="CIB235" s="56"/>
      <c r="CIC235" s="56"/>
      <c r="CID235" s="56"/>
      <c r="CIE235" s="56"/>
      <c r="CIF235" s="56"/>
      <c r="CIG235" s="56"/>
      <c r="CIH235" s="56"/>
      <c r="CII235" s="56"/>
      <c r="CIJ235" s="56"/>
      <c r="CIK235" s="56"/>
      <c r="CIL235" s="56"/>
      <c r="CIM235" s="56"/>
      <c r="CIN235" s="56"/>
      <c r="CIO235" s="56"/>
      <c r="CIP235" s="56"/>
      <c r="CIQ235" s="56"/>
      <c r="CIR235" s="56"/>
      <c r="CIS235" s="56"/>
      <c r="CIT235" s="56"/>
      <c r="CIU235" s="56"/>
      <c r="CIV235" s="56"/>
      <c r="CIW235" s="56"/>
      <c r="CIX235" s="56"/>
      <c r="CIY235" s="56"/>
      <c r="CIZ235" s="56"/>
      <c r="CJA235" s="56"/>
      <c r="CJB235" s="56"/>
      <c r="CJC235" s="56"/>
      <c r="CJD235" s="56"/>
      <c r="CJE235" s="56"/>
      <c r="CJF235" s="56"/>
      <c r="CJG235" s="56"/>
      <c r="CJH235" s="56"/>
      <c r="CJI235" s="56"/>
      <c r="CJJ235" s="56"/>
      <c r="CJK235" s="56"/>
      <c r="CJL235" s="56"/>
      <c r="CJM235" s="56"/>
      <c r="CJN235" s="56"/>
      <c r="CJO235" s="56"/>
      <c r="CJP235" s="56"/>
      <c r="CJQ235" s="56"/>
      <c r="CJR235" s="56"/>
      <c r="CJS235" s="56"/>
      <c r="CJT235" s="56"/>
      <c r="CJU235" s="56"/>
      <c r="CJV235" s="56"/>
      <c r="CJW235" s="56"/>
      <c r="CJX235" s="56"/>
      <c r="CJY235" s="56"/>
      <c r="CJZ235" s="56"/>
      <c r="CKA235" s="56"/>
      <c r="CKB235" s="56"/>
      <c r="CKC235" s="56"/>
      <c r="CKD235" s="56"/>
      <c r="CKE235" s="56"/>
      <c r="CKF235" s="56"/>
      <c r="CKG235" s="56"/>
      <c r="CKH235" s="56"/>
      <c r="CKI235" s="56"/>
      <c r="CKJ235" s="56"/>
      <c r="CKK235" s="56"/>
      <c r="CKL235" s="56"/>
      <c r="CKM235" s="56"/>
      <c r="CKN235" s="56"/>
      <c r="CKO235" s="56"/>
      <c r="CKP235" s="56"/>
      <c r="CKQ235" s="56"/>
      <c r="CKR235" s="56"/>
      <c r="CKS235" s="56"/>
      <c r="CKT235" s="56"/>
      <c r="CKU235" s="56"/>
      <c r="CKV235" s="56"/>
      <c r="CKW235" s="56"/>
      <c r="CKX235" s="56"/>
      <c r="CKY235" s="56"/>
      <c r="CKZ235" s="56"/>
      <c r="CLA235" s="56"/>
      <c r="CLB235" s="56"/>
      <c r="CLC235" s="56"/>
      <c r="CLD235" s="56"/>
      <c r="CLE235" s="56"/>
      <c r="CLF235" s="56"/>
      <c r="CLG235" s="56"/>
      <c r="CLH235" s="56"/>
      <c r="CLI235" s="56"/>
      <c r="CLJ235" s="56"/>
      <c r="CLK235" s="56"/>
      <c r="CLL235" s="56"/>
      <c r="CLM235" s="56"/>
      <c r="CLN235" s="56"/>
      <c r="CLO235" s="56"/>
      <c r="CLP235" s="56"/>
      <c r="CLQ235" s="56"/>
      <c r="CLR235" s="56"/>
      <c r="CLS235" s="56"/>
      <c r="CLT235" s="56"/>
      <c r="CLU235" s="56"/>
      <c r="CLV235" s="56"/>
      <c r="CLW235" s="56"/>
      <c r="CLX235" s="56"/>
      <c r="CLY235" s="56"/>
      <c r="CLZ235" s="56"/>
      <c r="CMA235" s="56"/>
      <c r="CMB235" s="56"/>
      <c r="CMC235" s="56"/>
      <c r="CMD235" s="56"/>
      <c r="CME235" s="56"/>
      <c r="CMF235" s="56"/>
      <c r="CMG235" s="56"/>
      <c r="CMH235" s="56"/>
      <c r="CMI235" s="56"/>
      <c r="CMJ235" s="56"/>
      <c r="CMK235" s="56"/>
      <c r="CML235" s="56"/>
      <c r="CMM235" s="56"/>
      <c r="CMN235" s="56"/>
      <c r="CMO235" s="56"/>
      <c r="CMP235" s="56"/>
      <c r="CMQ235" s="56"/>
      <c r="CMR235" s="56"/>
      <c r="CMS235" s="56"/>
      <c r="CMT235" s="56"/>
      <c r="CMU235" s="56"/>
      <c r="CMV235" s="56"/>
      <c r="CMW235" s="56"/>
      <c r="CMX235" s="56"/>
      <c r="CMY235" s="56"/>
      <c r="CMZ235" s="56"/>
      <c r="CNA235" s="56"/>
      <c r="CNB235" s="56"/>
      <c r="CNC235" s="56"/>
      <c r="CND235" s="56"/>
      <c r="CNE235" s="56"/>
      <c r="CNF235" s="56"/>
      <c r="CNG235" s="56"/>
      <c r="CNH235" s="56"/>
      <c r="CNI235" s="56"/>
      <c r="CNJ235" s="56"/>
      <c r="CNK235" s="56"/>
      <c r="CNL235" s="56"/>
      <c r="CNM235" s="56"/>
      <c r="CNN235" s="56"/>
      <c r="CNO235" s="56"/>
      <c r="CNP235" s="56"/>
      <c r="CNQ235" s="56"/>
      <c r="CNR235" s="56"/>
      <c r="CNS235" s="56"/>
      <c r="CNT235" s="56"/>
      <c r="CNU235" s="56"/>
      <c r="CNV235" s="56"/>
      <c r="CNW235" s="56"/>
      <c r="CNX235" s="56"/>
      <c r="CNY235" s="56"/>
      <c r="CNZ235" s="56"/>
      <c r="COA235" s="56"/>
      <c r="COB235" s="56"/>
      <c r="COC235" s="56"/>
      <c r="COD235" s="56"/>
      <c r="COE235" s="56"/>
      <c r="COF235" s="56"/>
      <c r="COG235" s="56"/>
      <c r="COH235" s="56"/>
      <c r="COI235" s="56"/>
      <c r="COJ235" s="56"/>
      <c r="COK235" s="56"/>
      <c r="COL235" s="56"/>
      <c r="COM235" s="56"/>
      <c r="CON235" s="56"/>
      <c r="COO235" s="56"/>
      <c r="COP235" s="56"/>
      <c r="COQ235" s="56"/>
      <c r="COR235" s="56"/>
      <c r="COS235" s="56"/>
      <c r="COT235" s="56"/>
      <c r="COU235" s="56"/>
      <c r="COV235" s="56"/>
      <c r="COW235" s="56"/>
      <c r="COX235" s="56"/>
      <c r="COY235" s="56"/>
      <c r="COZ235" s="56"/>
      <c r="CPA235" s="56"/>
      <c r="CPB235" s="56"/>
      <c r="CPC235" s="56"/>
      <c r="CPD235" s="56"/>
      <c r="CPE235" s="56"/>
      <c r="CPF235" s="56"/>
      <c r="CPG235" s="56"/>
      <c r="CPH235" s="56"/>
      <c r="CPI235" s="56"/>
      <c r="CPJ235" s="56"/>
      <c r="CPK235" s="56"/>
      <c r="CPL235" s="56"/>
      <c r="CPM235" s="56"/>
      <c r="CPN235" s="56"/>
      <c r="CPO235" s="56"/>
      <c r="CPP235" s="56"/>
      <c r="CPQ235" s="56"/>
      <c r="CPR235" s="56"/>
      <c r="CPS235" s="56"/>
      <c r="CPT235" s="56"/>
      <c r="CPU235" s="56"/>
      <c r="CPV235" s="56"/>
      <c r="CPW235" s="56"/>
      <c r="CPX235" s="56"/>
      <c r="CPY235" s="56"/>
      <c r="CPZ235" s="56"/>
      <c r="CQA235" s="56"/>
      <c r="CQB235" s="56"/>
      <c r="CQC235" s="56"/>
      <c r="CQD235" s="56"/>
      <c r="CQE235" s="56"/>
      <c r="CQF235" s="56"/>
      <c r="CQG235" s="56"/>
      <c r="CQH235" s="56"/>
      <c r="CQI235" s="56"/>
      <c r="CQJ235" s="56"/>
      <c r="CQK235" s="56"/>
      <c r="CQL235" s="56"/>
      <c r="CQM235" s="56"/>
      <c r="CQN235" s="56"/>
      <c r="CQO235" s="56"/>
      <c r="CQP235" s="56"/>
      <c r="CQQ235" s="56"/>
      <c r="CQR235" s="56"/>
      <c r="CQS235" s="56"/>
      <c r="CQT235" s="56"/>
      <c r="CQU235" s="56"/>
      <c r="CQV235" s="56"/>
      <c r="CQW235" s="56"/>
      <c r="CQX235" s="56"/>
      <c r="CQY235" s="56"/>
      <c r="CQZ235" s="56"/>
      <c r="CRA235" s="56"/>
      <c r="CRB235" s="56"/>
      <c r="CRC235" s="56"/>
      <c r="CRD235" s="56"/>
      <c r="CRE235" s="56"/>
      <c r="CRF235" s="56"/>
      <c r="CRG235" s="56"/>
      <c r="CRH235" s="56"/>
      <c r="CRI235" s="56"/>
      <c r="CRJ235" s="56"/>
      <c r="CRK235" s="56"/>
      <c r="CRL235" s="56"/>
      <c r="CRM235" s="56"/>
      <c r="CRN235" s="56"/>
      <c r="CRO235" s="56"/>
      <c r="CRP235" s="56"/>
      <c r="CRQ235" s="56"/>
      <c r="CRR235" s="56"/>
      <c r="CRS235" s="56"/>
      <c r="CRT235" s="56"/>
      <c r="CRU235" s="56"/>
      <c r="CRV235" s="56"/>
      <c r="CRW235" s="56"/>
      <c r="CRX235" s="56"/>
      <c r="CRY235" s="56"/>
      <c r="CRZ235" s="56"/>
      <c r="CSA235" s="56"/>
      <c r="CSB235" s="56"/>
      <c r="CSC235" s="56"/>
      <c r="CSD235" s="56"/>
      <c r="CSE235" s="56"/>
      <c r="CSF235" s="56"/>
      <c r="CSG235" s="56"/>
      <c r="CSH235" s="56"/>
      <c r="CSI235" s="56"/>
      <c r="CSJ235" s="56"/>
      <c r="CSK235" s="56"/>
      <c r="CSL235" s="56"/>
      <c r="CSM235" s="56"/>
      <c r="CSN235" s="56"/>
      <c r="CSO235" s="56"/>
      <c r="CSP235" s="56"/>
      <c r="CSQ235" s="56"/>
      <c r="CSR235" s="56"/>
      <c r="CSS235" s="56"/>
      <c r="CST235" s="56"/>
      <c r="CSU235" s="56"/>
      <c r="CSV235" s="56"/>
      <c r="CSW235" s="56"/>
      <c r="CSX235" s="56"/>
      <c r="CSY235" s="56"/>
      <c r="CSZ235" s="56"/>
      <c r="CTA235" s="56"/>
      <c r="CTB235" s="56"/>
      <c r="CTC235" s="56"/>
      <c r="CTD235" s="56"/>
      <c r="CTE235" s="56"/>
      <c r="CTF235" s="56"/>
      <c r="CTG235" s="56"/>
      <c r="CTH235" s="56"/>
      <c r="CTI235" s="56"/>
      <c r="CTJ235" s="56"/>
      <c r="CTK235" s="56"/>
      <c r="CTL235" s="56"/>
      <c r="CTM235" s="56"/>
      <c r="CTN235" s="56"/>
      <c r="CTO235" s="56"/>
      <c r="CTP235" s="56"/>
      <c r="CTQ235" s="56"/>
      <c r="CTR235" s="56"/>
      <c r="CTS235" s="56"/>
      <c r="CTT235" s="56"/>
      <c r="CTU235" s="56"/>
      <c r="CTV235" s="56"/>
      <c r="CTW235" s="56"/>
      <c r="CTX235" s="56"/>
      <c r="CTY235" s="56"/>
      <c r="CTZ235" s="56"/>
      <c r="CUA235" s="56"/>
      <c r="CUB235" s="56"/>
      <c r="CUC235" s="56"/>
      <c r="CUD235" s="56"/>
      <c r="CUE235" s="56"/>
      <c r="CUF235" s="56"/>
      <c r="CUG235" s="56"/>
      <c r="CUH235" s="56"/>
      <c r="CUI235" s="56"/>
      <c r="CUJ235" s="56"/>
      <c r="CUK235" s="56"/>
      <c r="CUL235" s="56"/>
      <c r="CUM235" s="56"/>
      <c r="CUN235" s="56"/>
      <c r="CUO235" s="56"/>
      <c r="CUP235" s="56"/>
      <c r="CUQ235" s="56"/>
      <c r="CUR235" s="56"/>
      <c r="CUS235" s="56"/>
      <c r="CUT235" s="56"/>
      <c r="CUU235" s="56"/>
      <c r="CUV235" s="56"/>
      <c r="CUW235" s="56"/>
      <c r="CUX235" s="56"/>
      <c r="CUY235" s="56"/>
      <c r="CUZ235" s="56"/>
      <c r="CVA235" s="56"/>
      <c r="CVB235" s="56"/>
      <c r="CVC235" s="56"/>
      <c r="CVD235" s="56"/>
      <c r="CVE235" s="56"/>
      <c r="CVF235" s="56"/>
      <c r="CVG235" s="56"/>
      <c r="CVH235" s="56"/>
      <c r="CVI235" s="56"/>
      <c r="CVJ235" s="56"/>
      <c r="CVK235" s="56"/>
      <c r="CVL235" s="56"/>
      <c r="CVM235" s="56"/>
      <c r="CVN235" s="56"/>
      <c r="CVO235" s="56"/>
      <c r="CVP235" s="56"/>
      <c r="CVQ235" s="56"/>
      <c r="CVR235" s="56"/>
      <c r="CVS235" s="56"/>
      <c r="CVT235" s="56"/>
      <c r="CVU235" s="56"/>
      <c r="CVV235" s="56"/>
      <c r="CVW235" s="56"/>
      <c r="CVX235" s="56"/>
      <c r="CVY235" s="56"/>
      <c r="CVZ235" s="56"/>
      <c r="CWA235" s="56"/>
      <c r="CWB235" s="56"/>
      <c r="CWC235" s="56"/>
      <c r="CWD235" s="56"/>
      <c r="CWE235" s="56"/>
      <c r="CWF235" s="56"/>
      <c r="CWG235" s="56"/>
      <c r="CWH235" s="56"/>
      <c r="CWI235" s="56"/>
      <c r="CWJ235" s="56"/>
      <c r="CWK235" s="56"/>
      <c r="CWL235" s="56"/>
      <c r="CWM235" s="56"/>
      <c r="CWN235" s="56"/>
      <c r="CWO235" s="56"/>
      <c r="CWP235" s="56"/>
      <c r="CWQ235" s="56"/>
      <c r="CWR235" s="56"/>
      <c r="CWS235" s="56"/>
      <c r="CWT235" s="56"/>
      <c r="CWU235" s="56"/>
      <c r="CWV235" s="56"/>
      <c r="CWW235" s="56"/>
      <c r="CWX235" s="56"/>
      <c r="CWY235" s="56"/>
      <c r="CWZ235" s="56"/>
      <c r="CXA235" s="56"/>
      <c r="CXB235" s="56"/>
      <c r="CXC235" s="56"/>
      <c r="CXD235" s="56"/>
      <c r="CXE235" s="56"/>
      <c r="CXF235" s="56"/>
      <c r="CXG235" s="56"/>
      <c r="CXH235" s="56"/>
      <c r="CXI235" s="56"/>
      <c r="CXJ235" s="56"/>
      <c r="CXK235" s="56"/>
      <c r="CXL235" s="56"/>
      <c r="CXM235" s="56"/>
      <c r="CXN235" s="56"/>
      <c r="CXO235" s="56"/>
      <c r="CXP235" s="56"/>
      <c r="CXQ235" s="56"/>
      <c r="CXR235" s="56"/>
      <c r="CXS235" s="56"/>
      <c r="CXT235" s="56"/>
      <c r="CXU235" s="56"/>
      <c r="CXV235" s="56"/>
      <c r="CXW235" s="56"/>
      <c r="CXX235" s="56"/>
      <c r="CXY235" s="56"/>
      <c r="CXZ235" s="56"/>
      <c r="CYA235" s="56"/>
      <c r="CYB235" s="56"/>
      <c r="CYC235" s="56"/>
      <c r="CYD235" s="56"/>
      <c r="CYE235" s="56"/>
      <c r="CYF235" s="56"/>
      <c r="CYG235" s="56"/>
      <c r="CYH235" s="56"/>
      <c r="CYI235" s="56"/>
      <c r="CYJ235" s="56"/>
      <c r="CYK235" s="56"/>
      <c r="CYL235" s="56"/>
      <c r="CYM235" s="56"/>
      <c r="CYN235" s="56"/>
      <c r="CYO235" s="56"/>
      <c r="CYP235" s="56"/>
      <c r="CYQ235" s="56"/>
      <c r="CYR235" s="56"/>
      <c r="CYS235" s="56"/>
      <c r="CYT235" s="56"/>
      <c r="CYU235" s="56"/>
      <c r="CYV235" s="56"/>
      <c r="CYW235" s="56"/>
      <c r="CYX235" s="56"/>
      <c r="CYY235" s="56"/>
      <c r="CYZ235" s="56"/>
      <c r="CZA235" s="56"/>
      <c r="CZB235" s="56"/>
      <c r="CZC235" s="56"/>
      <c r="CZD235" s="56"/>
      <c r="CZE235" s="56"/>
      <c r="CZF235" s="56"/>
      <c r="CZG235" s="56"/>
      <c r="CZH235" s="56"/>
      <c r="CZI235" s="56"/>
      <c r="CZJ235" s="56"/>
      <c r="CZK235" s="56"/>
      <c r="CZL235" s="56"/>
      <c r="CZM235" s="56"/>
      <c r="CZN235" s="56"/>
      <c r="CZO235" s="56"/>
      <c r="CZP235" s="56"/>
      <c r="CZQ235" s="56"/>
      <c r="CZR235" s="56"/>
      <c r="CZS235" s="56"/>
      <c r="CZT235" s="56"/>
      <c r="CZU235" s="56"/>
      <c r="CZV235" s="56"/>
      <c r="CZW235" s="56"/>
      <c r="CZX235" s="56"/>
      <c r="CZY235" s="56"/>
      <c r="CZZ235" s="56"/>
      <c r="DAA235" s="56"/>
      <c r="DAB235" s="56"/>
      <c r="DAC235" s="56"/>
      <c r="DAD235" s="56"/>
      <c r="DAE235" s="56"/>
      <c r="DAF235" s="56"/>
      <c r="DAG235" s="56"/>
      <c r="DAH235" s="56"/>
      <c r="DAI235" s="56"/>
      <c r="DAJ235" s="56"/>
      <c r="DAK235" s="56"/>
      <c r="DAL235" s="56"/>
      <c r="DAM235" s="56"/>
      <c r="DAN235" s="56"/>
      <c r="DAO235" s="56"/>
      <c r="DAP235" s="56"/>
      <c r="DAQ235" s="56"/>
      <c r="DAR235" s="56"/>
      <c r="DAS235" s="56"/>
      <c r="DAT235" s="56"/>
      <c r="DAU235" s="56"/>
      <c r="DAV235" s="56"/>
      <c r="DAW235" s="56"/>
      <c r="DAX235" s="56"/>
      <c r="DAY235" s="56"/>
      <c r="DAZ235" s="56"/>
      <c r="DBA235" s="56"/>
      <c r="DBB235" s="56"/>
      <c r="DBC235" s="56"/>
      <c r="DBD235" s="56"/>
      <c r="DBE235" s="56"/>
      <c r="DBF235" s="56"/>
      <c r="DBG235" s="56"/>
      <c r="DBH235" s="56"/>
      <c r="DBI235" s="56"/>
      <c r="DBJ235" s="56"/>
      <c r="DBK235" s="56"/>
      <c r="DBL235" s="56"/>
      <c r="DBM235" s="56"/>
      <c r="DBN235" s="56"/>
      <c r="DBO235" s="56"/>
      <c r="DBP235" s="56"/>
      <c r="DBQ235" s="56"/>
      <c r="DBR235" s="56"/>
      <c r="DBS235" s="56"/>
      <c r="DBT235" s="56"/>
      <c r="DBU235" s="56"/>
      <c r="DBV235" s="56"/>
      <c r="DBW235" s="56"/>
      <c r="DBX235" s="56"/>
      <c r="DBY235" s="56"/>
      <c r="DBZ235" s="56"/>
      <c r="DCA235" s="56"/>
      <c r="DCB235" s="56"/>
      <c r="DCC235" s="56"/>
      <c r="DCD235" s="56"/>
      <c r="DCE235" s="56"/>
      <c r="DCF235" s="56"/>
      <c r="DCG235" s="56"/>
      <c r="DCH235" s="56"/>
      <c r="DCI235" s="56"/>
      <c r="DCJ235" s="56"/>
      <c r="DCK235" s="56"/>
      <c r="DCL235" s="56"/>
      <c r="DCM235" s="56"/>
      <c r="DCN235" s="56"/>
      <c r="DCO235" s="56"/>
      <c r="DCP235" s="56"/>
      <c r="DCQ235" s="56"/>
      <c r="DCR235" s="56"/>
      <c r="DCS235" s="56"/>
      <c r="DCT235" s="56"/>
      <c r="DCU235" s="56"/>
      <c r="DCV235" s="56"/>
      <c r="DCW235" s="56"/>
      <c r="DCX235" s="56"/>
      <c r="DCY235" s="56"/>
      <c r="DCZ235" s="56"/>
      <c r="DDA235" s="56"/>
      <c r="DDB235" s="56"/>
      <c r="DDC235" s="56"/>
      <c r="DDD235" s="56"/>
      <c r="DDE235" s="56"/>
      <c r="DDF235" s="56"/>
      <c r="DDG235" s="56"/>
      <c r="DDH235" s="56"/>
      <c r="DDI235" s="56"/>
      <c r="DDJ235" s="56"/>
      <c r="DDK235" s="56"/>
      <c r="DDL235" s="56"/>
      <c r="DDM235" s="56"/>
      <c r="DDN235" s="56"/>
      <c r="DDO235" s="56"/>
      <c r="DDP235" s="56"/>
      <c r="DDQ235" s="56"/>
      <c r="DDR235" s="56"/>
      <c r="DDS235" s="56"/>
      <c r="DDT235" s="56"/>
      <c r="DDU235" s="56"/>
      <c r="DDV235" s="56"/>
      <c r="DDW235" s="56"/>
      <c r="DDX235" s="56"/>
      <c r="DDY235" s="56"/>
      <c r="DDZ235" s="56"/>
      <c r="DEA235" s="56"/>
      <c r="DEB235" s="56"/>
      <c r="DEC235" s="56"/>
      <c r="DED235" s="56"/>
      <c r="DEE235" s="56"/>
      <c r="DEF235" s="56"/>
      <c r="DEG235" s="56"/>
      <c r="DEH235" s="56"/>
      <c r="DEI235" s="56"/>
      <c r="DEJ235" s="56"/>
      <c r="DEK235" s="56"/>
      <c r="DEL235" s="56"/>
      <c r="DEM235" s="56"/>
      <c r="DEN235" s="56"/>
      <c r="DEO235" s="56"/>
      <c r="DEP235" s="56"/>
      <c r="DEQ235" s="56"/>
      <c r="DER235" s="56"/>
      <c r="DES235" s="56"/>
      <c r="DET235" s="56"/>
      <c r="DEU235" s="56"/>
      <c r="DEV235" s="56"/>
      <c r="DEW235" s="56"/>
      <c r="DEX235" s="56"/>
      <c r="DEY235" s="56"/>
      <c r="DEZ235" s="56"/>
      <c r="DFA235" s="56"/>
      <c r="DFB235" s="56"/>
      <c r="DFC235" s="56"/>
      <c r="DFD235" s="56"/>
      <c r="DFE235" s="56"/>
      <c r="DFF235" s="56"/>
      <c r="DFG235" s="56"/>
      <c r="DFH235" s="56"/>
      <c r="DFI235" s="56"/>
      <c r="DFJ235" s="56"/>
      <c r="DFK235" s="56"/>
      <c r="DFL235" s="56"/>
      <c r="DFM235" s="56"/>
      <c r="DFN235" s="56"/>
      <c r="DFO235" s="56"/>
      <c r="DFP235" s="56"/>
      <c r="DFQ235" s="56"/>
      <c r="DFR235" s="56"/>
      <c r="DFS235" s="56"/>
      <c r="DFT235" s="56"/>
      <c r="DFU235" s="56"/>
      <c r="DFV235" s="56"/>
      <c r="DFW235" s="56"/>
      <c r="DFX235" s="56"/>
      <c r="DFY235" s="56"/>
      <c r="DFZ235" s="56"/>
      <c r="DGA235" s="56"/>
      <c r="DGB235" s="56"/>
      <c r="DGC235" s="56"/>
      <c r="DGD235" s="56"/>
      <c r="DGE235" s="56"/>
      <c r="DGF235" s="56"/>
      <c r="DGG235" s="56"/>
      <c r="DGH235" s="56"/>
      <c r="DGI235" s="56"/>
      <c r="DGJ235" s="56"/>
      <c r="DGK235" s="56"/>
      <c r="DGL235" s="56"/>
      <c r="DGM235" s="56"/>
      <c r="DGN235" s="56"/>
      <c r="DGO235" s="56"/>
      <c r="DGP235" s="56"/>
      <c r="DGQ235" s="56"/>
      <c r="DGR235" s="56"/>
      <c r="DGS235" s="56"/>
      <c r="DGT235" s="56"/>
      <c r="DGU235" s="56"/>
      <c r="DGV235" s="56"/>
      <c r="DGW235" s="56"/>
      <c r="DGX235" s="56"/>
      <c r="DGY235" s="56"/>
      <c r="DGZ235" s="56"/>
      <c r="DHA235" s="56"/>
      <c r="DHB235" s="56"/>
      <c r="DHC235" s="56"/>
      <c r="DHD235" s="56"/>
      <c r="DHE235" s="56"/>
      <c r="DHF235" s="56"/>
      <c r="DHG235" s="56"/>
      <c r="DHH235" s="56"/>
      <c r="DHI235" s="56"/>
      <c r="DHJ235" s="56"/>
      <c r="DHK235" s="56"/>
      <c r="DHL235" s="56"/>
      <c r="DHM235" s="56"/>
      <c r="DHN235" s="56"/>
      <c r="DHO235" s="56"/>
      <c r="DHP235" s="56"/>
      <c r="DHQ235" s="56"/>
      <c r="DHR235" s="56"/>
      <c r="DHS235" s="56"/>
      <c r="DHT235" s="56"/>
      <c r="DHU235" s="56"/>
      <c r="DHV235" s="56"/>
      <c r="DHW235" s="56"/>
      <c r="DHX235" s="56"/>
      <c r="DHY235" s="56"/>
      <c r="DHZ235" s="56"/>
      <c r="DIA235" s="56"/>
      <c r="DIB235" s="56"/>
      <c r="DIC235" s="56"/>
      <c r="DID235" s="56"/>
      <c r="DIE235" s="56"/>
      <c r="DIF235" s="56"/>
      <c r="DIG235" s="56"/>
      <c r="DIH235" s="56"/>
      <c r="DII235" s="56"/>
      <c r="DIJ235" s="56"/>
      <c r="DIK235" s="56"/>
      <c r="DIL235" s="56"/>
      <c r="DIM235" s="56"/>
      <c r="DIN235" s="56"/>
      <c r="DIO235" s="56"/>
      <c r="DIP235" s="56"/>
      <c r="DIQ235" s="56"/>
      <c r="DIR235" s="56"/>
      <c r="DIS235" s="56"/>
      <c r="DIT235" s="56"/>
      <c r="DIU235" s="56"/>
      <c r="DIV235" s="56"/>
      <c r="DIW235" s="56"/>
      <c r="DIX235" s="56"/>
      <c r="DIY235" s="56"/>
      <c r="DIZ235" s="56"/>
      <c r="DJA235" s="56"/>
      <c r="DJB235" s="56"/>
      <c r="DJC235" s="56"/>
      <c r="DJD235" s="56"/>
      <c r="DJE235" s="56"/>
      <c r="DJF235" s="56"/>
      <c r="DJG235" s="56"/>
      <c r="DJH235" s="56"/>
      <c r="DJI235" s="56"/>
      <c r="DJJ235" s="56"/>
      <c r="DJK235" s="56"/>
      <c r="DJL235" s="56"/>
      <c r="DJM235" s="56"/>
      <c r="DJN235" s="56"/>
      <c r="DJO235" s="56"/>
      <c r="DJP235" s="56"/>
      <c r="DJQ235" s="56"/>
      <c r="DJR235" s="56"/>
      <c r="DJS235" s="56"/>
      <c r="DJT235" s="56"/>
      <c r="DJU235" s="56"/>
      <c r="DJV235" s="56"/>
      <c r="DJW235" s="56"/>
      <c r="DJX235" s="56"/>
      <c r="DJY235" s="56"/>
      <c r="DJZ235" s="56"/>
      <c r="DKA235" s="56"/>
      <c r="DKB235" s="56"/>
      <c r="DKC235" s="56"/>
      <c r="DKD235" s="56"/>
      <c r="DKE235" s="56"/>
      <c r="DKF235" s="56"/>
      <c r="DKG235" s="56"/>
      <c r="DKH235" s="56"/>
      <c r="DKI235" s="56"/>
      <c r="DKJ235" s="56"/>
      <c r="DKK235" s="56"/>
      <c r="DKL235" s="56"/>
      <c r="DKM235" s="56"/>
      <c r="DKN235" s="56"/>
      <c r="DKO235" s="56"/>
      <c r="DKP235" s="56"/>
      <c r="DKQ235" s="56"/>
      <c r="DKR235" s="56"/>
      <c r="DKS235" s="56"/>
      <c r="DKT235" s="56"/>
      <c r="DKU235" s="56"/>
      <c r="DKV235" s="56"/>
      <c r="DKW235" s="56"/>
      <c r="DKX235" s="56"/>
      <c r="DKY235" s="56"/>
      <c r="DKZ235" s="56"/>
      <c r="DLA235" s="56"/>
      <c r="DLB235" s="56"/>
      <c r="DLC235" s="56"/>
      <c r="DLD235" s="56"/>
      <c r="DLE235" s="56"/>
      <c r="DLF235" s="56"/>
      <c r="DLG235" s="56"/>
      <c r="DLH235" s="56"/>
      <c r="DLI235" s="56"/>
      <c r="DLJ235" s="56"/>
      <c r="DLK235" s="56"/>
      <c r="DLL235" s="56"/>
      <c r="DLM235" s="56"/>
      <c r="DLN235" s="56"/>
      <c r="DLO235" s="56"/>
      <c r="DLP235" s="56"/>
      <c r="DLQ235" s="56"/>
      <c r="DLR235" s="56"/>
      <c r="DLS235" s="56"/>
      <c r="DLT235" s="56"/>
      <c r="DLU235" s="56"/>
      <c r="DLV235" s="56"/>
      <c r="DLW235" s="56"/>
      <c r="DLX235" s="56"/>
      <c r="DLY235" s="56"/>
      <c r="DLZ235" s="56"/>
      <c r="DMA235" s="56"/>
      <c r="DMB235" s="56"/>
      <c r="DMC235" s="56"/>
      <c r="DMD235" s="56"/>
      <c r="DME235" s="56"/>
      <c r="DMF235" s="56"/>
      <c r="DMG235" s="56"/>
      <c r="DMH235" s="56"/>
      <c r="DMI235" s="56"/>
      <c r="DMJ235" s="56"/>
      <c r="DMK235" s="56"/>
      <c r="DML235" s="56"/>
      <c r="DMM235" s="56"/>
      <c r="DMN235" s="56"/>
      <c r="DMO235" s="56"/>
      <c r="DMP235" s="56"/>
      <c r="DMQ235" s="56"/>
      <c r="DMR235" s="56"/>
      <c r="DMS235" s="56"/>
      <c r="DMT235" s="56"/>
      <c r="DMU235" s="56"/>
      <c r="DMV235" s="56"/>
      <c r="DMW235" s="56"/>
      <c r="DMX235" s="56"/>
      <c r="DMY235" s="56"/>
      <c r="DMZ235" s="56"/>
      <c r="DNA235" s="56"/>
      <c r="DNB235" s="56"/>
      <c r="DNC235" s="56"/>
      <c r="DND235" s="56"/>
      <c r="DNE235" s="56"/>
      <c r="DNF235" s="56"/>
      <c r="DNG235" s="56"/>
      <c r="DNH235" s="56"/>
      <c r="DNI235" s="56"/>
      <c r="DNJ235" s="56"/>
      <c r="DNK235" s="56"/>
      <c r="DNL235" s="56"/>
      <c r="DNM235" s="56"/>
      <c r="DNN235" s="56"/>
      <c r="DNO235" s="56"/>
      <c r="DNP235" s="56"/>
      <c r="DNQ235" s="56"/>
      <c r="DNR235" s="56"/>
      <c r="DNS235" s="56"/>
      <c r="DNT235" s="56"/>
      <c r="DNU235" s="56"/>
      <c r="DNV235" s="56"/>
      <c r="DNW235" s="56"/>
      <c r="DNX235" s="56"/>
      <c r="DNY235" s="56"/>
      <c r="DNZ235" s="56"/>
      <c r="DOA235" s="56"/>
      <c r="DOB235" s="56"/>
      <c r="DOC235" s="56"/>
      <c r="DOD235" s="56"/>
      <c r="DOE235" s="56"/>
      <c r="DOF235" s="56"/>
      <c r="DOG235" s="56"/>
      <c r="DOH235" s="56"/>
      <c r="DOI235" s="56"/>
      <c r="DOJ235" s="56"/>
      <c r="DOK235" s="56"/>
      <c r="DOL235" s="56"/>
      <c r="DOM235" s="56"/>
      <c r="DON235" s="56"/>
      <c r="DOO235" s="56"/>
      <c r="DOP235" s="56"/>
      <c r="DOQ235" s="56"/>
      <c r="DOR235" s="56"/>
      <c r="DOS235" s="56"/>
      <c r="DOT235" s="56"/>
      <c r="DOU235" s="56"/>
      <c r="DOV235" s="56"/>
      <c r="DOW235" s="56"/>
      <c r="DOX235" s="56"/>
      <c r="DOY235" s="56"/>
      <c r="DOZ235" s="56"/>
      <c r="DPA235" s="56"/>
      <c r="DPB235" s="56"/>
      <c r="DPC235" s="56"/>
      <c r="DPD235" s="56"/>
      <c r="DPE235" s="56"/>
      <c r="DPF235" s="56"/>
      <c r="DPG235" s="56"/>
      <c r="DPH235" s="56"/>
      <c r="DPI235" s="56"/>
      <c r="DPJ235" s="56"/>
      <c r="DPK235" s="56"/>
      <c r="DPL235" s="56"/>
      <c r="DPM235" s="56"/>
      <c r="DPN235" s="56"/>
      <c r="DPO235" s="56"/>
      <c r="DPP235" s="56"/>
      <c r="DPQ235" s="56"/>
      <c r="DPR235" s="56"/>
      <c r="DPS235" s="56"/>
      <c r="DPT235" s="56"/>
      <c r="DPU235" s="56"/>
      <c r="DPV235" s="56"/>
      <c r="DPW235" s="56"/>
      <c r="DPX235" s="56"/>
      <c r="DPY235" s="56"/>
      <c r="DPZ235" s="56"/>
      <c r="DQA235" s="56"/>
      <c r="DQB235" s="56"/>
      <c r="DQC235" s="56"/>
      <c r="DQD235" s="56"/>
      <c r="DQE235" s="56"/>
      <c r="DQF235" s="56"/>
      <c r="DQG235" s="56"/>
      <c r="DQH235" s="56"/>
      <c r="DQI235" s="56"/>
      <c r="DQJ235" s="56"/>
      <c r="DQK235" s="56"/>
      <c r="DQL235" s="56"/>
      <c r="DQM235" s="56"/>
      <c r="DQN235" s="56"/>
      <c r="DQO235" s="56"/>
      <c r="DQP235" s="56"/>
      <c r="DQQ235" s="56"/>
      <c r="DQR235" s="56"/>
      <c r="DQS235" s="56"/>
      <c r="DQT235" s="56"/>
      <c r="DQU235" s="56"/>
      <c r="DQV235" s="56"/>
      <c r="DQW235" s="56"/>
      <c r="DQX235" s="56"/>
      <c r="DQY235" s="56"/>
      <c r="DQZ235" s="56"/>
      <c r="DRA235" s="56"/>
      <c r="DRB235" s="56"/>
      <c r="DRC235" s="56"/>
      <c r="DRD235" s="56"/>
      <c r="DRE235" s="56"/>
      <c r="DRF235" s="56"/>
      <c r="DRG235" s="56"/>
      <c r="DRH235" s="56"/>
      <c r="DRI235" s="56"/>
      <c r="DRJ235" s="56"/>
      <c r="DRK235" s="56"/>
      <c r="DRL235" s="56"/>
      <c r="DRM235" s="56"/>
      <c r="DRN235" s="56"/>
      <c r="DRO235" s="56"/>
      <c r="DRP235" s="56"/>
      <c r="DRQ235" s="56"/>
      <c r="DRR235" s="56"/>
      <c r="DRS235" s="56"/>
      <c r="DRT235" s="56"/>
      <c r="DRU235" s="56"/>
      <c r="DRV235" s="56"/>
      <c r="DRW235" s="56"/>
      <c r="DRX235" s="56"/>
      <c r="DRY235" s="56"/>
      <c r="DRZ235" s="56"/>
      <c r="DSA235" s="56"/>
      <c r="DSB235" s="56"/>
      <c r="DSC235" s="56"/>
      <c r="DSD235" s="56"/>
      <c r="DSE235" s="56"/>
      <c r="DSF235" s="56"/>
      <c r="DSG235" s="56"/>
      <c r="DSH235" s="56"/>
      <c r="DSI235" s="56"/>
      <c r="DSJ235" s="56"/>
      <c r="DSK235" s="56"/>
      <c r="DSL235" s="56"/>
      <c r="DSM235" s="56"/>
      <c r="DSN235" s="56"/>
      <c r="DSO235" s="56"/>
      <c r="DSP235" s="56"/>
      <c r="DSQ235" s="56"/>
      <c r="DSR235" s="56"/>
      <c r="DSS235" s="56"/>
      <c r="DST235" s="56"/>
      <c r="DSU235" s="56"/>
      <c r="DSV235" s="56"/>
      <c r="DSW235" s="56"/>
      <c r="DSX235" s="56"/>
      <c r="DSY235" s="56"/>
      <c r="DSZ235" s="56"/>
      <c r="DTA235" s="56"/>
      <c r="DTB235" s="56"/>
      <c r="DTC235" s="56"/>
      <c r="DTD235" s="56"/>
      <c r="DTE235" s="56"/>
      <c r="DTF235" s="56"/>
      <c r="DTG235" s="56"/>
      <c r="DTH235" s="56"/>
      <c r="DTI235" s="56"/>
      <c r="DTJ235" s="56"/>
      <c r="DTK235" s="56"/>
      <c r="DTL235" s="56"/>
      <c r="DTM235" s="56"/>
      <c r="DTN235" s="56"/>
      <c r="DTO235" s="56"/>
      <c r="DTP235" s="56"/>
      <c r="DTQ235" s="56"/>
      <c r="DTR235" s="56"/>
      <c r="DTS235" s="56"/>
      <c r="DTT235" s="56"/>
      <c r="DTU235" s="56"/>
      <c r="DTV235" s="56"/>
      <c r="DTW235" s="56"/>
      <c r="DTX235" s="56"/>
      <c r="DTY235" s="56"/>
      <c r="DTZ235" s="56"/>
      <c r="DUA235" s="56"/>
      <c r="DUB235" s="56"/>
      <c r="DUC235" s="56"/>
      <c r="DUD235" s="56"/>
      <c r="DUE235" s="56"/>
      <c r="DUF235" s="56"/>
      <c r="DUG235" s="56"/>
      <c r="DUH235" s="56"/>
      <c r="DUI235" s="56"/>
      <c r="DUJ235" s="56"/>
      <c r="DUK235" s="56"/>
      <c r="DUL235" s="56"/>
      <c r="DUM235" s="56"/>
      <c r="DUN235" s="56"/>
      <c r="DUO235" s="56"/>
      <c r="DUP235" s="56"/>
      <c r="DUQ235" s="56"/>
      <c r="DUR235" s="56"/>
      <c r="DUS235" s="56"/>
      <c r="DUT235" s="56"/>
      <c r="DUU235" s="56"/>
      <c r="DUV235" s="56"/>
      <c r="DUW235" s="56"/>
      <c r="DUX235" s="56"/>
      <c r="DUY235" s="56"/>
      <c r="DUZ235" s="56"/>
      <c r="DVA235" s="56"/>
      <c r="DVB235" s="56"/>
      <c r="DVC235" s="56"/>
      <c r="DVD235" s="56"/>
      <c r="DVE235" s="56"/>
      <c r="DVF235" s="56"/>
      <c r="DVG235" s="56"/>
      <c r="DVH235" s="56"/>
      <c r="DVI235" s="56"/>
      <c r="DVJ235" s="56"/>
      <c r="DVK235" s="56"/>
      <c r="DVL235" s="56"/>
      <c r="DVM235" s="56"/>
      <c r="DVN235" s="56"/>
      <c r="DVO235" s="56"/>
      <c r="DVP235" s="56"/>
      <c r="DVQ235" s="56"/>
      <c r="DVR235" s="56"/>
      <c r="DVS235" s="56"/>
      <c r="DVT235" s="56"/>
      <c r="DVU235" s="56"/>
      <c r="DVV235" s="56"/>
      <c r="DVW235" s="56"/>
      <c r="DVX235" s="56"/>
      <c r="DVY235" s="56"/>
      <c r="DVZ235" s="56"/>
      <c r="DWA235" s="56"/>
      <c r="DWB235" s="56"/>
      <c r="DWC235" s="56"/>
      <c r="DWD235" s="56"/>
      <c r="DWE235" s="56"/>
      <c r="DWF235" s="56"/>
      <c r="DWG235" s="56"/>
      <c r="DWH235" s="56"/>
      <c r="DWI235" s="56"/>
      <c r="DWJ235" s="56"/>
      <c r="DWK235" s="56"/>
      <c r="DWL235" s="56"/>
      <c r="DWM235" s="56"/>
      <c r="DWN235" s="56"/>
      <c r="DWO235" s="56"/>
      <c r="DWP235" s="56"/>
      <c r="DWQ235" s="56"/>
      <c r="DWR235" s="56"/>
      <c r="DWS235" s="56"/>
      <c r="DWT235" s="56"/>
      <c r="DWU235" s="56"/>
      <c r="DWV235" s="56"/>
      <c r="DWW235" s="56"/>
      <c r="DWX235" s="56"/>
      <c r="DWY235" s="56"/>
      <c r="DWZ235" s="56"/>
      <c r="DXA235" s="56"/>
      <c r="DXB235" s="56"/>
      <c r="DXC235" s="56"/>
      <c r="DXD235" s="56"/>
      <c r="DXE235" s="56"/>
      <c r="DXF235" s="56"/>
      <c r="DXG235" s="56"/>
      <c r="DXH235" s="56"/>
      <c r="DXI235" s="56"/>
      <c r="DXJ235" s="56"/>
      <c r="DXK235" s="56"/>
      <c r="DXL235" s="56"/>
      <c r="DXM235" s="56"/>
      <c r="DXN235" s="56"/>
      <c r="DXO235" s="56"/>
      <c r="DXP235" s="56"/>
      <c r="DXQ235" s="56"/>
      <c r="DXR235" s="56"/>
      <c r="DXS235" s="56"/>
      <c r="DXT235" s="56"/>
      <c r="DXU235" s="56"/>
      <c r="DXV235" s="56"/>
      <c r="DXW235" s="56"/>
      <c r="DXX235" s="56"/>
      <c r="DXY235" s="56"/>
      <c r="DXZ235" s="56"/>
      <c r="DYA235" s="56"/>
      <c r="DYB235" s="56"/>
      <c r="DYC235" s="56"/>
      <c r="DYD235" s="56"/>
      <c r="DYE235" s="56"/>
      <c r="DYF235" s="56"/>
      <c r="DYG235" s="56"/>
      <c r="DYH235" s="56"/>
      <c r="DYI235" s="56"/>
      <c r="DYJ235" s="56"/>
      <c r="DYK235" s="56"/>
      <c r="DYL235" s="56"/>
      <c r="DYM235" s="56"/>
      <c r="DYN235" s="56"/>
      <c r="DYO235" s="56"/>
      <c r="DYP235" s="56"/>
      <c r="DYQ235" s="56"/>
      <c r="DYR235" s="56"/>
      <c r="DYS235" s="56"/>
      <c r="DYT235" s="56"/>
      <c r="DYU235" s="56"/>
      <c r="DYV235" s="56"/>
      <c r="DYW235" s="56"/>
      <c r="DYX235" s="56"/>
      <c r="DYY235" s="56"/>
      <c r="DYZ235" s="56"/>
      <c r="DZA235" s="56"/>
      <c r="DZB235" s="56"/>
      <c r="DZC235" s="56"/>
      <c r="DZD235" s="56"/>
      <c r="DZE235" s="56"/>
      <c r="DZF235" s="56"/>
      <c r="DZG235" s="56"/>
      <c r="DZH235" s="56"/>
      <c r="DZI235" s="56"/>
      <c r="DZJ235" s="56"/>
      <c r="DZK235" s="56"/>
      <c r="DZL235" s="56"/>
      <c r="DZM235" s="56"/>
      <c r="DZN235" s="56"/>
      <c r="DZO235" s="56"/>
      <c r="DZP235" s="56"/>
      <c r="DZQ235" s="56"/>
      <c r="DZR235" s="56"/>
      <c r="DZS235" s="56"/>
      <c r="DZT235" s="56"/>
      <c r="DZU235" s="56"/>
      <c r="DZV235" s="56"/>
      <c r="DZW235" s="56"/>
      <c r="DZX235" s="56"/>
      <c r="DZY235" s="56"/>
      <c r="DZZ235" s="56"/>
      <c r="EAA235" s="56"/>
      <c r="EAB235" s="56"/>
      <c r="EAC235" s="56"/>
      <c r="EAD235" s="56"/>
      <c r="EAE235" s="56"/>
      <c r="EAF235" s="56"/>
      <c r="EAG235" s="56"/>
      <c r="EAH235" s="56"/>
      <c r="EAI235" s="56"/>
      <c r="EAJ235" s="56"/>
      <c r="EAK235" s="56"/>
      <c r="EAL235" s="56"/>
      <c r="EAM235" s="56"/>
      <c r="EAN235" s="56"/>
      <c r="EAO235" s="56"/>
      <c r="EAP235" s="56"/>
      <c r="EAQ235" s="56"/>
      <c r="EAR235" s="56"/>
      <c r="EAS235" s="56"/>
      <c r="EAT235" s="56"/>
      <c r="EAU235" s="56"/>
      <c r="EAV235" s="56"/>
      <c r="EAW235" s="56"/>
      <c r="EAX235" s="56"/>
      <c r="EAY235" s="56"/>
      <c r="EAZ235" s="56"/>
      <c r="EBA235" s="56"/>
      <c r="EBB235" s="56"/>
      <c r="EBC235" s="56"/>
      <c r="EBD235" s="56"/>
      <c r="EBE235" s="56"/>
      <c r="EBF235" s="56"/>
      <c r="EBG235" s="56"/>
      <c r="EBH235" s="56"/>
      <c r="EBI235" s="56"/>
      <c r="EBJ235" s="56"/>
      <c r="EBK235" s="56"/>
      <c r="EBL235" s="56"/>
      <c r="EBM235" s="56"/>
      <c r="EBN235" s="56"/>
      <c r="EBO235" s="56"/>
      <c r="EBP235" s="56"/>
      <c r="EBQ235" s="56"/>
      <c r="EBR235" s="56"/>
      <c r="EBS235" s="56"/>
      <c r="EBT235" s="56"/>
      <c r="EBU235" s="56"/>
      <c r="EBV235" s="56"/>
      <c r="EBW235" s="56"/>
      <c r="EBX235" s="56"/>
      <c r="EBY235" s="56"/>
      <c r="EBZ235" s="56"/>
      <c r="ECA235" s="56"/>
      <c r="ECB235" s="56"/>
      <c r="ECC235" s="56"/>
      <c r="ECD235" s="56"/>
      <c r="ECE235" s="56"/>
      <c r="ECF235" s="56"/>
      <c r="ECG235" s="56"/>
      <c r="ECH235" s="56"/>
      <c r="ECI235" s="56"/>
      <c r="ECJ235" s="56"/>
      <c r="ECK235" s="56"/>
      <c r="ECL235" s="56"/>
      <c r="ECM235" s="56"/>
      <c r="ECN235" s="56"/>
      <c r="ECO235" s="56"/>
      <c r="ECP235" s="56"/>
      <c r="ECQ235" s="56"/>
      <c r="ECR235" s="56"/>
      <c r="ECS235" s="56"/>
      <c r="ECT235" s="56"/>
      <c r="ECU235" s="56"/>
      <c r="ECV235" s="56"/>
      <c r="ECW235" s="56"/>
      <c r="ECX235" s="56"/>
      <c r="ECY235" s="56"/>
      <c r="ECZ235" s="56"/>
      <c r="EDA235" s="56"/>
      <c r="EDB235" s="56"/>
      <c r="EDC235" s="56"/>
      <c r="EDD235" s="56"/>
      <c r="EDE235" s="56"/>
      <c r="EDF235" s="56"/>
      <c r="EDG235" s="56"/>
      <c r="EDH235" s="56"/>
      <c r="EDI235" s="56"/>
      <c r="EDJ235" s="56"/>
      <c r="EDK235" s="56"/>
      <c r="EDL235" s="56"/>
      <c r="EDM235" s="56"/>
      <c r="EDN235" s="56"/>
      <c r="EDO235" s="56"/>
      <c r="EDP235" s="56"/>
      <c r="EDQ235" s="56"/>
      <c r="EDR235" s="56"/>
      <c r="EDS235" s="56"/>
      <c r="EDT235" s="56"/>
      <c r="EDU235" s="56"/>
      <c r="EDV235" s="56"/>
      <c r="EDW235" s="56"/>
      <c r="EDX235" s="56"/>
      <c r="EDY235" s="56"/>
      <c r="EDZ235" s="56"/>
      <c r="EEA235" s="56"/>
      <c r="EEB235" s="56"/>
      <c r="EEC235" s="56"/>
      <c r="EED235" s="56"/>
      <c r="EEE235" s="56"/>
      <c r="EEF235" s="56"/>
      <c r="EEG235" s="56"/>
      <c r="EEH235" s="56"/>
      <c r="EEI235" s="56"/>
      <c r="EEJ235" s="56"/>
      <c r="EEK235" s="56"/>
      <c r="EEL235" s="56"/>
      <c r="EEM235" s="56"/>
      <c r="EEN235" s="56"/>
      <c r="EEO235" s="56"/>
      <c r="EEP235" s="56"/>
      <c r="EEQ235" s="56"/>
      <c r="EER235" s="56"/>
      <c r="EES235" s="56"/>
      <c r="EET235" s="56"/>
      <c r="EEU235" s="56"/>
      <c r="EEV235" s="56"/>
      <c r="EEW235" s="56"/>
      <c r="EEX235" s="56"/>
      <c r="EEY235" s="56"/>
      <c r="EEZ235" s="56"/>
      <c r="EFA235" s="56"/>
      <c r="EFB235" s="56"/>
      <c r="EFC235" s="56"/>
      <c r="EFD235" s="56"/>
      <c r="EFE235" s="56"/>
      <c r="EFF235" s="56"/>
      <c r="EFG235" s="56"/>
      <c r="EFH235" s="56"/>
      <c r="EFI235" s="56"/>
      <c r="EFJ235" s="56"/>
      <c r="EFK235" s="56"/>
      <c r="EFL235" s="56"/>
      <c r="EFM235" s="56"/>
      <c r="EFN235" s="56"/>
      <c r="EFO235" s="56"/>
      <c r="EFP235" s="56"/>
      <c r="EFQ235" s="56"/>
      <c r="EFR235" s="56"/>
      <c r="EFS235" s="56"/>
      <c r="EFT235" s="56"/>
      <c r="EFU235" s="56"/>
      <c r="EFV235" s="56"/>
      <c r="EFW235" s="56"/>
      <c r="EFX235" s="56"/>
      <c r="EFY235" s="56"/>
      <c r="EFZ235" s="56"/>
      <c r="EGA235" s="56"/>
      <c r="EGB235" s="56"/>
      <c r="EGC235" s="56"/>
      <c r="EGD235" s="56"/>
      <c r="EGE235" s="56"/>
      <c r="EGF235" s="56"/>
      <c r="EGG235" s="56"/>
      <c r="EGH235" s="56"/>
      <c r="EGI235" s="56"/>
      <c r="EGJ235" s="56"/>
      <c r="EGK235" s="56"/>
      <c r="EGL235" s="56"/>
      <c r="EGM235" s="56"/>
      <c r="EGN235" s="56"/>
      <c r="EGO235" s="56"/>
      <c r="EGP235" s="56"/>
      <c r="EGQ235" s="56"/>
      <c r="EGR235" s="56"/>
      <c r="EGS235" s="56"/>
      <c r="EGT235" s="56"/>
      <c r="EGU235" s="56"/>
      <c r="EGV235" s="56"/>
      <c r="EGW235" s="56"/>
      <c r="EGX235" s="56"/>
      <c r="EGY235" s="56"/>
      <c r="EGZ235" s="56"/>
      <c r="EHA235" s="56"/>
      <c r="EHB235" s="56"/>
      <c r="EHC235" s="56"/>
      <c r="EHD235" s="56"/>
      <c r="EHE235" s="56"/>
      <c r="EHF235" s="56"/>
      <c r="EHG235" s="56"/>
      <c r="EHH235" s="56"/>
      <c r="EHI235" s="56"/>
      <c r="EHJ235" s="56"/>
      <c r="EHK235" s="56"/>
      <c r="EHL235" s="56"/>
      <c r="EHM235" s="56"/>
      <c r="EHN235" s="56"/>
      <c r="EHO235" s="56"/>
      <c r="EHP235" s="56"/>
      <c r="EHQ235" s="56"/>
      <c r="EHR235" s="56"/>
      <c r="EHS235" s="56"/>
      <c r="EHT235" s="56"/>
      <c r="EHU235" s="56"/>
      <c r="EHV235" s="56"/>
      <c r="EHW235" s="56"/>
      <c r="EHX235" s="56"/>
      <c r="EHY235" s="56"/>
      <c r="EHZ235" s="56"/>
      <c r="EIA235" s="56"/>
      <c r="EIB235" s="56"/>
      <c r="EIC235" s="56"/>
      <c r="EID235" s="56"/>
      <c r="EIE235" s="56"/>
      <c r="EIF235" s="56"/>
      <c r="EIG235" s="56"/>
      <c r="EIH235" s="56"/>
      <c r="EII235" s="56"/>
      <c r="EIJ235" s="56"/>
      <c r="EIK235" s="56"/>
      <c r="EIL235" s="56"/>
      <c r="EIM235" s="56"/>
      <c r="EIN235" s="56"/>
      <c r="EIO235" s="56"/>
      <c r="EIP235" s="56"/>
      <c r="EIQ235" s="56"/>
      <c r="EIR235" s="56"/>
      <c r="EIS235" s="56"/>
      <c r="EIT235" s="56"/>
      <c r="EIU235" s="56"/>
      <c r="EIV235" s="56"/>
      <c r="EIW235" s="56"/>
      <c r="EIX235" s="56"/>
      <c r="EIY235" s="56"/>
      <c r="EIZ235" s="56"/>
      <c r="EJA235" s="56"/>
      <c r="EJB235" s="56"/>
      <c r="EJC235" s="56"/>
      <c r="EJD235" s="56"/>
      <c r="EJE235" s="56"/>
      <c r="EJF235" s="56"/>
      <c r="EJG235" s="56"/>
      <c r="EJH235" s="56"/>
      <c r="EJI235" s="56"/>
      <c r="EJJ235" s="56"/>
      <c r="EJK235" s="56"/>
      <c r="EJL235" s="56"/>
      <c r="EJM235" s="56"/>
      <c r="EJN235" s="56"/>
      <c r="EJO235" s="56"/>
      <c r="EJP235" s="56"/>
      <c r="EJQ235" s="56"/>
      <c r="EJR235" s="56"/>
      <c r="EJS235" s="56"/>
      <c r="EJT235" s="56"/>
      <c r="EJU235" s="56"/>
      <c r="EJV235" s="56"/>
      <c r="EJW235" s="56"/>
      <c r="EJX235" s="56"/>
      <c r="EJY235" s="56"/>
      <c r="EJZ235" s="56"/>
      <c r="EKA235" s="56"/>
      <c r="EKB235" s="56"/>
      <c r="EKC235" s="56"/>
      <c r="EKD235" s="56"/>
      <c r="EKE235" s="56"/>
      <c r="EKF235" s="56"/>
      <c r="EKG235" s="56"/>
      <c r="EKH235" s="56"/>
      <c r="EKI235" s="56"/>
      <c r="EKJ235" s="56"/>
      <c r="EKK235" s="56"/>
      <c r="EKL235" s="56"/>
      <c r="EKM235" s="56"/>
      <c r="EKN235" s="56"/>
      <c r="EKO235" s="56"/>
      <c r="EKP235" s="56"/>
      <c r="EKQ235" s="56"/>
      <c r="EKR235" s="56"/>
      <c r="EKS235" s="56"/>
      <c r="EKT235" s="56"/>
      <c r="EKU235" s="56"/>
      <c r="EKV235" s="56"/>
      <c r="EKW235" s="56"/>
      <c r="EKX235" s="56"/>
      <c r="EKY235" s="56"/>
      <c r="EKZ235" s="56"/>
      <c r="ELA235" s="56"/>
      <c r="ELB235" s="56"/>
      <c r="ELC235" s="56"/>
      <c r="ELD235" s="56"/>
      <c r="ELE235" s="56"/>
      <c r="ELF235" s="56"/>
      <c r="ELG235" s="56"/>
      <c r="ELH235" s="56"/>
      <c r="ELI235" s="56"/>
      <c r="ELJ235" s="56"/>
      <c r="ELK235" s="56"/>
      <c r="ELL235" s="56"/>
      <c r="ELM235" s="56"/>
      <c r="ELN235" s="56"/>
      <c r="ELO235" s="56"/>
      <c r="ELP235" s="56"/>
      <c r="ELQ235" s="56"/>
      <c r="ELR235" s="56"/>
      <c r="ELS235" s="56"/>
      <c r="ELT235" s="56"/>
      <c r="ELU235" s="56"/>
      <c r="ELV235" s="56"/>
      <c r="ELW235" s="56"/>
      <c r="ELX235" s="56"/>
      <c r="ELY235" s="56"/>
      <c r="ELZ235" s="56"/>
      <c r="EMA235" s="56"/>
      <c r="EMB235" s="56"/>
      <c r="EMC235" s="56"/>
      <c r="EMD235" s="56"/>
      <c r="EME235" s="56"/>
      <c r="EMF235" s="56"/>
      <c r="EMG235" s="56"/>
      <c r="EMH235" s="56"/>
      <c r="EMI235" s="56"/>
      <c r="EMJ235" s="56"/>
      <c r="EMK235" s="56"/>
      <c r="EML235" s="56"/>
      <c r="EMM235" s="56"/>
      <c r="EMN235" s="56"/>
      <c r="EMO235" s="56"/>
      <c r="EMP235" s="56"/>
      <c r="EMQ235" s="56"/>
      <c r="EMR235" s="56"/>
      <c r="EMS235" s="56"/>
      <c r="EMT235" s="56"/>
      <c r="EMU235" s="56"/>
      <c r="EMV235" s="56"/>
      <c r="EMW235" s="56"/>
      <c r="EMX235" s="56"/>
      <c r="EMY235" s="56"/>
      <c r="EMZ235" s="56"/>
      <c r="ENA235" s="56"/>
      <c r="ENB235" s="56"/>
      <c r="ENC235" s="56"/>
      <c r="END235" s="56"/>
      <c r="ENE235" s="56"/>
      <c r="ENF235" s="56"/>
      <c r="ENG235" s="56"/>
      <c r="ENH235" s="56"/>
      <c r="ENI235" s="56"/>
      <c r="ENJ235" s="56"/>
      <c r="ENK235" s="56"/>
      <c r="ENL235" s="56"/>
      <c r="ENM235" s="56"/>
      <c r="ENN235" s="56"/>
      <c r="ENO235" s="56"/>
      <c r="ENP235" s="56"/>
      <c r="ENQ235" s="56"/>
      <c r="ENR235" s="56"/>
      <c r="ENS235" s="56"/>
      <c r="ENT235" s="56"/>
      <c r="ENU235" s="56"/>
      <c r="ENV235" s="56"/>
      <c r="ENW235" s="56"/>
      <c r="ENX235" s="56"/>
      <c r="ENY235" s="56"/>
      <c r="ENZ235" s="56"/>
      <c r="EOA235" s="56"/>
      <c r="EOB235" s="56"/>
      <c r="EOC235" s="56"/>
      <c r="EOD235" s="56"/>
      <c r="EOE235" s="56"/>
      <c r="EOF235" s="56"/>
      <c r="EOG235" s="56"/>
      <c r="EOH235" s="56"/>
      <c r="EOI235" s="56"/>
      <c r="EOJ235" s="56"/>
      <c r="EOK235" s="56"/>
      <c r="EOL235" s="56"/>
      <c r="EOM235" s="56"/>
      <c r="EON235" s="56"/>
      <c r="EOO235" s="56"/>
      <c r="EOP235" s="56"/>
      <c r="EOQ235" s="56"/>
      <c r="EOR235" s="56"/>
      <c r="EOS235" s="56"/>
      <c r="EOT235" s="56"/>
      <c r="EOU235" s="56"/>
      <c r="EOV235" s="56"/>
      <c r="EOW235" s="56"/>
      <c r="EOX235" s="56"/>
      <c r="EOY235" s="56"/>
      <c r="EOZ235" s="56"/>
      <c r="EPA235" s="56"/>
      <c r="EPB235" s="56"/>
      <c r="EPC235" s="56"/>
      <c r="EPD235" s="56"/>
      <c r="EPE235" s="56"/>
      <c r="EPF235" s="56"/>
      <c r="EPG235" s="56"/>
      <c r="EPH235" s="56"/>
      <c r="EPI235" s="56"/>
      <c r="EPJ235" s="56"/>
      <c r="EPK235" s="56"/>
      <c r="EPL235" s="56"/>
      <c r="EPM235" s="56"/>
      <c r="EPN235" s="56"/>
      <c r="EPO235" s="56"/>
      <c r="EPP235" s="56"/>
      <c r="EPQ235" s="56"/>
      <c r="EPR235" s="56"/>
      <c r="EPS235" s="56"/>
      <c r="EPT235" s="56"/>
      <c r="EPU235" s="56"/>
      <c r="EPV235" s="56"/>
      <c r="EPW235" s="56"/>
      <c r="EPX235" s="56"/>
      <c r="EPY235" s="56"/>
      <c r="EPZ235" s="56"/>
      <c r="EQA235" s="56"/>
      <c r="EQB235" s="56"/>
      <c r="EQC235" s="56"/>
      <c r="EQD235" s="56"/>
      <c r="EQE235" s="56"/>
      <c r="EQF235" s="56"/>
      <c r="EQG235" s="56"/>
      <c r="EQH235" s="56"/>
      <c r="EQI235" s="56"/>
      <c r="EQJ235" s="56"/>
      <c r="EQK235" s="56"/>
      <c r="EQL235" s="56"/>
      <c r="EQM235" s="56"/>
      <c r="EQN235" s="56"/>
      <c r="EQO235" s="56"/>
      <c r="EQP235" s="56"/>
      <c r="EQQ235" s="56"/>
      <c r="EQR235" s="56"/>
      <c r="EQS235" s="56"/>
      <c r="EQT235" s="56"/>
      <c r="EQU235" s="56"/>
      <c r="EQV235" s="56"/>
      <c r="EQW235" s="56"/>
      <c r="EQX235" s="56"/>
      <c r="EQY235" s="56"/>
      <c r="EQZ235" s="56"/>
      <c r="ERA235" s="56"/>
      <c r="ERB235" s="56"/>
      <c r="ERC235" s="56"/>
      <c r="ERD235" s="56"/>
      <c r="ERE235" s="56"/>
      <c r="ERF235" s="56"/>
      <c r="ERG235" s="56"/>
      <c r="ERH235" s="56"/>
      <c r="ERI235" s="56"/>
      <c r="ERJ235" s="56"/>
      <c r="ERK235" s="56"/>
      <c r="ERL235" s="56"/>
      <c r="ERM235" s="56"/>
      <c r="ERN235" s="56"/>
      <c r="ERO235" s="56"/>
      <c r="ERP235" s="56"/>
      <c r="ERQ235" s="56"/>
      <c r="ERR235" s="56"/>
      <c r="ERS235" s="56"/>
      <c r="ERT235" s="56"/>
      <c r="ERU235" s="56"/>
      <c r="ERV235" s="56"/>
      <c r="ERW235" s="56"/>
      <c r="ERX235" s="56"/>
      <c r="ERY235" s="56"/>
      <c r="ERZ235" s="56"/>
      <c r="ESA235" s="56"/>
      <c r="ESB235" s="56"/>
      <c r="ESC235" s="56"/>
      <c r="ESD235" s="56"/>
      <c r="ESE235" s="56"/>
      <c r="ESF235" s="56"/>
      <c r="ESG235" s="56"/>
      <c r="ESH235" s="56"/>
      <c r="ESI235" s="56"/>
      <c r="ESJ235" s="56"/>
      <c r="ESK235" s="56"/>
      <c r="ESL235" s="56"/>
      <c r="ESM235" s="56"/>
      <c r="ESN235" s="56"/>
      <c r="ESO235" s="56"/>
      <c r="ESP235" s="56"/>
      <c r="ESQ235" s="56"/>
      <c r="ESR235" s="56"/>
      <c r="ESS235" s="56"/>
      <c r="EST235" s="56"/>
      <c r="ESU235" s="56"/>
      <c r="ESV235" s="56"/>
      <c r="ESW235" s="56"/>
      <c r="ESX235" s="56"/>
      <c r="ESY235" s="56"/>
      <c r="ESZ235" s="56"/>
      <c r="ETA235" s="56"/>
      <c r="ETB235" s="56"/>
      <c r="ETC235" s="56"/>
      <c r="ETD235" s="56"/>
      <c r="ETE235" s="56"/>
      <c r="ETF235" s="56"/>
      <c r="ETG235" s="56"/>
      <c r="ETH235" s="56"/>
      <c r="ETI235" s="56"/>
      <c r="ETJ235" s="56"/>
      <c r="ETK235" s="56"/>
      <c r="ETL235" s="56"/>
      <c r="ETM235" s="56"/>
      <c r="ETN235" s="56"/>
      <c r="ETO235" s="56"/>
      <c r="ETP235" s="56"/>
      <c r="ETQ235" s="56"/>
      <c r="ETR235" s="56"/>
      <c r="ETS235" s="56"/>
      <c r="ETT235" s="56"/>
      <c r="ETU235" s="56"/>
      <c r="ETV235" s="56"/>
      <c r="ETW235" s="56"/>
      <c r="ETX235" s="56"/>
      <c r="ETY235" s="56"/>
      <c r="ETZ235" s="56"/>
      <c r="EUA235" s="56"/>
      <c r="EUB235" s="56"/>
      <c r="EUC235" s="56"/>
      <c r="EUD235" s="56"/>
      <c r="EUE235" s="56"/>
      <c r="EUF235" s="56"/>
      <c r="EUG235" s="56"/>
      <c r="EUH235" s="56"/>
      <c r="EUI235" s="56"/>
      <c r="EUJ235" s="56"/>
      <c r="EUK235" s="56"/>
      <c r="EUL235" s="56"/>
      <c r="EUM235" s="56"/>
      <c r="EUN235" s="56"/>
      <c r="EUO235" s="56"/>
      <c r="EUP235" s="56"/>
      <c r="EUQ235" s="56"/>
      <c r="EUR235" s="56"/>
      <c r="EUS235" s="56"/>
      <c r="EUT235" s="56"/>
      <c r="EUU235" s="56"/>
      <c r="EUV235" s="56"/>
      <c r="EUW235" s="56"/>
      <c r="EUX235" s="56"/>
      <c r="EUY235" s="56"/>
      <c r="EUZ235" s="56"/>
      <c r="EVA235" s="56"/>
      <c r="EVB235" s="56"/>
      <c r="EVC235" s="56"/>
      <c r="EVD235" s="56"/>
      <c r="EVE235" s="56"/>
      <c r="EVF235" s="56"/>
      <c r="EVG235" s="56"/>
      <c r="EVH235" s="56"/>
      <c r="EVI235" s="56"/>
      <c r="EVJ235" s="56"/>
      <c r="EVK235" s="56"/>
      <c r="EVL235" s="56"/>
      <c r="EVM235" s="56"/>
      <c r="EVN235" s="56"/>
      <c r="EVO235" s="56"/>
      <c r="EVP235" s="56"/>
      <c r="EVQ235" s="56"/>
      <c r="EVR235" s="56"/>
      <c r="EVS235" s="56"/>
      <c r="EVT235" s="56"/>
      <c r="EVU235" s="56"/>
      <c r="EVV235" s="56"/>
      <c r="EVW235" s="56"/>
      <c r="EVX235" s="56"/>
      <c r="EVY235" s="56"/>
      <c r="EVZ235" s="56"/>
      <c r="EWA235" s="56"/>
      <c r="EWB235" s="56"/>
      <c r="EWC235" s="56"/>
      <c r="EWD235" s="56"/>
      <c r="EWE235" s="56"/>
      <c r="EWF235" s="56"/>
      <c r="EWG235" s="56"/>
      <c r="EWH235" s="56"/>
      <c r="EWI235" s="56"/>
      <c r="EWJ235" s="56"/>
      <c r="EWK235" s="56"/>
      <c r="EWL235" s="56"/>
      <c r="EWM235" s="56"/>
      <c r="EWN235" s="56"/>
      <c r="EWO235" s="56"/>
      <c r="EWP235" s="56"/>
      <c r="EWQ235" s="56"/>
      <c r="EWR235" s="56"/>
      <c r="EWS235" s="56"/>
      <c r="EWT235" s="56"/>
      <c r="EWU235" s="56"/>
      <c r="EWV235" s="56"/>
      <c r="EWW235" s="56"/>
      <c r="EWX235" s="56"/>
      <c r="EWY235" s="56"/>
      <c r="EWZ235" s="56"/>
      <c r="EXA235" s="56"/>
      <c r="EXB235" s="56"/>
      <c r="EXC235" s="56"/>
      <c r="EXD235" s="56"/>
      <c r="EXE235" s="56"/>
      <c r="EXF235" s="56"/>
      <c r="EXG235" s="56"/>
      <c r="EXH235" s="56"/>
      <c r="EXI235" s="56"/>
      <c r="EXJ235" s="56"/>
      <c r="EXK235" s="56"/>
      <c r="EXL235" s="56"/>
      <c r="EXM235" s="56"/>
      <c r="EXN235" s="56"/>
      <c r="EXO235" s="56"/>
      <c r="EXP235" s="56"/>
      <c r="EXQ235" s="56"/>
      <c r="EXR235" s="56"/>
      <c r="EXS235" s="56"/>
      <c r="EXT235" s="56"/>
      <c r="EXU235" s="56"/>
      <c r="EXV235" s="56"/>
      <c r="EXW235" s="56"/>
      <c r="EXX235" s="56"/>
      <c r="EXY235" s="56"/>
      <c r="EXZ235" s="56"/>
      <c r="EYA235" s="56"/>
      <c r="EYB235" s="56"/>
      <c r="EYC235" s="56"/>
      <c r="EYD235" s="56"/>
      <c r="EYE235" s="56"/>
      <c r="EYF235" s="56"/>
      <c r="EYG235" s="56"/>
      <c r="EYH235" s="56"/>
      <c r="EYI235" s="56"/>
      <c r="EYJ235" s="56"/>
      <c r="EYK235" s="56"/>
      <c r="EYL235" s="56"/>
      <c r="EYM235" s="56"/>
      <c r="EYN235" s="56"/>
      <c r="EYO235" s="56"/>
      <c r="EYP235" s="56"/>
      <c r="EYQ235" s="56"/>
      <c r="EYR235" s="56"/>
      <c r="EYS235" s="56"/>
      <c r="EYT235" s="56"/>
      <c r="EYU235" s="56"/>
      <c r="EYV235" s="56"/>
      <c r="EYW235" s="56"/>
      <c r="EYX235" s="56"/>
      <c r="EYY235" s="56"/>
      <c r="EYZ235" s="56"/>
      <c r="EZA235" s="56"/>
      <c r="EZB235" s="56"/>
      <c r="EZC235" s="56"/>
      <c r="EZD235" s="56"/>
      <c r="EZE235" s="56"/>
      <c r="EZF235" s="56"/>
      <c r="EZG235" s="56"/>
      <c r="EZH235" s="56"/>
      <c r="EZI235" s="56"/>
      <c r="EZJ235" s="56"/>
      <c r="EZK235" s="56"/>
      <c r="EZL235" s="56"/>
      <c r="EZM235" s="56"/>
      <c r="EZN235" s="56"/>
      <c r="EZO235" s="56"/>
      <c r="EZP235" s="56"/>
      <c r="EZQ235" s="56"/>
      <c r="EZR235" s="56"/>
      <c r="EZS235" s="56"/>
      <c r="EZT235" s="56"/>
      <c r="EZU235" s="56"/>
      <c r="EZV235" s="56"/>
      <c r="EZW235" s="56"/>
      <c r="EZX235" s="56"/>
      <c r="EZY235" s="56"/>
      <c r="EZZ235" s="56"/>
      <c r="FAA235" s="56"/>
      <c r="FAB235" s="56"/>
      <c r="FAC235" s="56"/>
      <c r="FAD235" s="56"/>
      <c r="FAE235" s="56"/>
      <c r="FAF235" s="56"/>
      <c r="FAG235" s="56"/>
      <c r="FAH235" s="56"/>
      <c r="FAI235" s="56"/>
      <c r="FAJ235" s="56"/>
      <c r="FAK235" s="56"/>
      <c r="FAL235" s="56"/>
      <c r="FAM235" s="56"/>
      <c r="FAN235" s="56"/>
      <c r="FAO235" s="56"/>
      <c r="FAP235" s="56"/>
      <c r="FAQ235" s="56"/>
      <c r="FAR235" s="56"/>
      <c r="FAS235" s="56"/>
      <c r="FAT235" s="56"/>
      <c r="FAU235" s="56"/>
      <c r="FAV235" s="56"/>
      <c r="FAW235" s="56"/>
      <c r="FAX235" s="56"/>
      <c r="FAY235" s="56"/>
      <c r="FAZ235" s="56"/>
      <c r="FBA235" s="56"/>
      <c r="FBB235" s="56"/>
      <c r="FBC235" s="56"/>
      <c r="FBD235" s="56"/>
      <c r="FBE235" s="56"/>
      <c r="FBF235" s="56"/>
      <c r="FBG235" s="56"/>
      <c r="FBH235" s="56"/>
      <c r="FBI235" s="56"/>
      <c r="FBJ235" s="56"/>
      <c r="FBK235" s="56"/>
      <c r="FBL235" s="56"/>
      <c r="FBM235" s="56"/>
      <c r="FBN235" s="56"/>
      <c r="FBO235" s="56"/>
      <c r="FBP235" s="56"/>
      <c r="FBQ235" s="56"/>
      <c r="FBR235" s="56"/>
      <c r="FBS235" s="56"/>
      <c r="FBT235" s="56"/>
      <c r="FBU235" s="56"/>
      <c r="FBV235" s="56"/>
      <c r="FBW235" s="56"/>
      <c r="FBX235" s="56"/>
      <c r="FBY235" s="56"/>
      <c r="FBZ235" s="56"/>
      <c r="FCA235" s="56"/>
      <c r="FCB235" s="56"/>
      <c r="FCC235" s="56"/>
      <c r="FCD235" s="56"/>
      <c r="FCE235" s="56"/>
      <c r="FCF235" s="56"/>
      <c r="FCG235" s="56"/>
      <c r="FCH235" s="56"/>
      <c r="FCI235" s="56"/>
      <c r="FCJ235" s="56"/>
      <c r="FCK235" s="56"/>
      <c r="FCL235" s="56"/>
      <c r="FCM235" s="56"/>
      <c r="FCN235" s="56"/>
      <c r="FCO235" s="56"/>
      <c r="FCP235" s="56"/>
      <c r="FCQ235" s="56"/>
      <c r="FCR235" s="56"/>
      <c r="FCS235" s="56"/>
      <c r="FCT235" s="56"/>
      <c r="FCU235" s="56"/>
      <c r="FCV235" s="56"/>
      <c r="FCW235" s="56"/>
      <c r="FCX235" s="56"/>
      <c r="FCY235" s="56"/>
      <c r="FCZ235" s="56"/>
      <c r="FDA235" s="56"/>
      <c r="FDB235" s="56"/>
      <c r="FDC235" s="56"/>
      <c r="FDD235" s="56"/>
      <c r="FDE235" s="56"/>
      <c r="FDF235" s="56"/>
      <c r="FDG235" s="56"/>
      <c r="FDH235" s="56"/>
      <c r="FDI235" s="56"/>
      <c r="FDJ235" s="56"/>
      <c r="FDK235" s="56"/>
      <c r="FDL235" s="56"/>
      <c r="FDM235" s="56"/>
      <c r="FDN235" s="56"/>
      <c r="FDO235" s="56"/>
      <c r="FDP235" s="56"/>
      <c r="FDQ235" s="56"/>
      <c r="FDR235" s="56"/>
      <c r="FDS235" s="56"/>
      <c r="FDT235" s="56"/>
      <c r="FDU235" s="56"/>
      <c r="FDV235" s="56"/>
      <c r="FDW235" s="56"/>
      <c r="FDX235" s="56"/>
      <c r="FDY235" s="56"/>
      <c r="FDZ235" s="56"/>
      <c r="FEA235" s="56"/>
      <c r="FEB235" s="56"/>
      <c r="FEC235" s="56"/>
      <c r="FED235" s="56"/>
      <c r="FEE235" s="56"/>
      <c r="FEF235" s="56"/>
      <c r="FEG235" s="56"/>
      <c r="FEH235" s="56"/>
      <c r="FEI235" s="56"/>
      <c r="FEJ235" s="56"/>
      <c r="FEK235" s="56"/>
      <c r="FEL235" s="56"/>
      <c r="FEM235" s="56"/>
      <c r="FEN235" s="56"/>
      <c r="FEO235" s="56"/>
      <c r="FEP235" s="56"/>
      <c r="FEQ235" s="56"/>
      <c r="FER235" s="56"/>
      <c r="FES235" s="56"/>
      <c r="FET235" s="56"/>
      <c r="FEU235" s="56"/>
      <c r="FEV235" s="56"/>
      <c r="FEW235" s="56"/>
      <c r="FEX235" s="56"/>
      <c r="FEY235" s="56"/>
      <c r="FEZ235" s="56"/>
      <c r="FFA235" s="56"/>
      <c r="FFB235" s="56"/>
      <c r="FFC235" s="56"/>
      <c r="FFD235" s="56"/>
      <c r="FFE235" s="56"/>
      <c r="FFF235" s="56"/>
      <c r="FFG235" s="56"/>
      <c r="FFH235" s="56"/>
      <c r="FFI235" s="56"/>
      <c r="FFJ235" s="56"/>
      <c r="FFK235" s="56"/>
      <c r="FFL235" s="56"/>
      <c r="FFM235" s="56"/>
      <c r="FFN235" s="56"/>
      <c r="FFO235" s="56"/>
      <c r="FFP235" s="56"/>
      <c r="FFQ235" s="56"/>
      <c r="FFR235" s="56"/>
      <c r="FFS235" s="56"/>
      <c r="FFT235" s="56"/>
      <c r="FFU235" s="56"/>
      <c r="FFV235" s="56"/>
      <c r="FFW235" s="56"/>
      <c r="FFX235" s="56"/>
      <c r="FFY235" s="56"/>
      <c r="FFZ235" s="56"/>
      <c r="FGA235" s="56"/>
      <c r="FGB235" s="56"/>
      <c r="FGC235" s="56"/>
      <c r="FGD235" s="56"/>
      <c r="FGE235" s="56"/>
      <c r="FGF235" s="56"/>
      <c r="FGG235" s="56"/>
      <c r="FGH235" s="56"/>
      <c r="FGI235" s="56"/>
      <c r="FGJ235" s="56"/>
      <c r="FGK235" s="56"/>
      <c r="FGL235" s="56"/>
      <c r="FGM235" s="56"/>
      <c r="FGN235" s="56"/>
      <c r="FGO235" s="56"/>
      <c r="FGP235" s="56"/>
      <c r="FGQ235" s="56"/>
      <c r="FGR235" s="56"/>
      <c r="FGS235" s="56"/>
      <c r="FGT235" s="56"/>
      <c r="FGU235" s="56"/>
      <c r="FGV235" s="56"/>
      <c r="FGW235" s="56"/>
      <c r="FGX235" s="56"/>
      <c r="FGY235" s="56"/>
      <c r="FGZ235" s="56"/>
      <c r="FHA235" s="56"/>
      <c r="FHB235" s="56"/>
      <c r="FHC235" s="56"/>
      <c r="FHD235" s="56"/>
      <c r="FHE235" s="56"/>
      <c r="FHF235" s="56"/>
      <c r="FHG235" s="56"/>
      <c r="FHH235" s="56"/>
      <c r="FHI235" s="56"/>
      <c r="FHJ235" s="56"/>
      <c r="FHK235" s="56"/>
      <c r="FHL235" s="56"/>
      <c r="FHM235" s="56"/>
      <c r="FHN235" s="56"/>
      <c r="FHO235" s="56"/>
      <c r="FHP235" s="56"/>
      <c r="FHQ235" s="56"/>
      <c r="FHR235" s="56"/>
      <c r="FHS235" s="56"/>
      <c r="FHT235" s="56"/>
      <c r="FHU235" s="56"/>
      <c r="FHV235" s="56"/>
      <c r="FHW235" s="56"/>
      <c r="FHX235" s="56"/>
      <c r="FHY235" s="56"/>
      <c r="FHZ235" s="56"/>
      <c r="FIA235" s="56"/>
      <c r="FIB235" s="56"/>
      <c r="FIC235" s="56"/>
      <c r="FID235" s="56"/>
      <c r="FIE235" s="56"/>
      <c r="FIF235" s="56"/>
      <c r="FIG235" s="56"/>
      <c r="FIH235" s="56"/>
      <c r="FII235" s="56"/>
      <c r="FIJ235" s="56"/>
      <c r="FIK235" s="56"/>
      <c r="FIL235" s="56"/>
      <c r="FIM235" s="56"/>
      <c r="FIN235" s="56"/>
      <c r="FIO235" s="56"/>
      <c r="FIP235" s="56"/>
      <c r="FIQ235" s="56"/>
      <c r="FIR235" s="56"/>
      <c r="FIS235" s="56"/>
      <c r="FIT235" s="56"/>
      <c r="FIU235" s="56"/>
      <c r="FIV235" s="56"/>
      <c r="FIW235" s="56"/>
      <c r="FIX235" s="56"/>
      <c r="FIY235" s="56"/>
      <c r="FIZ235" s="56"/>
      <c r="FJA235" s="56"/>
      <c r="FJB235" s="56"/>
      <c r="FJC235" s="56"/>
      <c r="FJD235" s="56"/>
      <c r="FJE235" s="56"/>
      <c r="FJF235" s="56"/>
      <c r="FJG235" s="56"/>
      <c r="FJH235" s="56"/>
      <c r="FJI235" s="56"/>
    </row>
    <row r="236" spans="1:4325" ht="15" hidden="1" outlineLevel="2" collapsed="1">
      <c r="A236" s="5"/>
      <c r="B236" s="5" t="str">
        <f t="shared" si="34"/>
        <v>b</v>
      </c>
      <c r="C236" s="4" t="s">
        <v>439</v>
      </c>
      <c r="D236" s="4" t="s">
        <v>18</v>
      </c>
      <c r="E236" s="46"/>
      <c r="F236" s="36"/>
      <c r="G236" s="36"/>
      <c r="H236" s="36"/>
      <c r="I236" s="36"/>
      <c r="J236" s="36"/>
      <c r="K236" s="63"/>
    </row>
    <row r="237" spans="1:4325" ht="15" hidden="1" outlineLevel="2" collapsed="1">
      <c r="A237" s="5"/>
      <c r="B237" s="5" t="str">
        <f t="shared" si="34"/>
        <v>b</v>
      </c>
      <c r="C237" s="4" t="s">
        <v>440</v>
      </c>
      <c r="D237" s="4" t="s">
        <v>17</v>
      </c>
      <c r="E237" s="46"/>
      <c r="F237" s="36"/>
      <c r="G237" s="36"/>
      <c r="H237" s="36"/>
      <c r="I237" s="36"/>
      <c r="J237" s="36"/>
      <c r="K237" s="63"/>
    </row>
    <row r="238" spans="1:4325" ht="15" hidden="1" outlineLevel="2" collapsed="1">
      <c r="A238" s="5"/>
      <c r="B238" s="5" t="str">
        <f t="shared" si="34"/>
        <v>b</v>
      </c>
      <c r="C238" s="4" t="s">
        <v>441</v>
      </c>
      <c r="D238" s="4" t="s">
        <v>16</v>
      </c>
      <c r="E238" s="46"/>
      <c r="F238" s="36"/>
      <c r="G238" s="36"/>
      <c r="H238" s="36"/>
      <c r="I238" s="36"/>
      <c r="J238" s="36"/>
      <c r="K238" s="63"/>
    </row>
    <row r="239" spans="1:4325" ht="25.5" hidden="1" outlineLevel="2" collapsed="1">
      <c r="A239" s="5"/>
      <c r="B239" s="5" t="str">
        <f t="shared" si="34"/>
        <v>b</v>
      </c>
      <c r="C239" s="4" t="s">
        <v>442</v>
      </c>
      <c r="D239" s="4" t="s">
        <v>15</v>
      </c>
      <c r="E239" s="46"/>
      <c r="F239" s="36"/>
      <c r="G239" s="36"/>
      <c r="H239" s="36"/>
      <c r="I239" s="36"/>
      <c r="J239" s="36"/>
      <c r="K239" s="63"/>
    </row>
    <row r="240" spans="1:4325" ht="15" hidden="1" outlineLevel="2" collapsed="1">
      <c r="A240" s="5"/>
      <c r="B240" s="5" t="str">
        <f t="shared" si="34"/>
        <v>b</v>
      </c>
      <c r="C240" s="4" t="s">
        <v>443</v>
      </c>
      <c r="D240" s="4" t="s">
        <v>14</v>
      </c>
      <c r="E240" s="46"/>
      <c r="F240" s="36"/>
      <c r="G240" s="36"/>
      <c r="H240" s="36"/>
      <c r="I240" s="36"/>
      <c r="J240" s="36"/>
      <c r="K240" s="63"/>
    </row>
    <row r="241" spans="1:11" ht="15" hidden="1" outlineLevel="2" collapsed="1">
      <c r="A241" s="5"/>
      <c r="B241" s="5" t="str">
        <f t="shared" si="34"/>
        <v>b</v>
      </c>
      <c r="C241" s="4" t="s">
        <v>444</v>
      </c>
      <c r="D241" s="4" t="s">
        <v>13</v>
      </c>
      <c r="E241" s="46"/>
      <c r="F241" s="36"/>
      <c r="G241" s="36"/>
      <c r="H241" s="36"/>
      <c r="I241" s="36"/>
      <c r="J241" s="36"/>
      <c r="K241" s="63"/>
    </row>
    <row r="242" spans="1:11" ht="15" hidden="1" outlineLevel="2" collapsed="1">
      <c r="A242" s="5"/>
      <c r="B242" s="5" t="str">
        <f t="shared" si="34"/>
        <v>b</v>
      </c>
      <c r="C242" s="4" t="s">
        <v>445</v>
      </c>
      <c r="D242" s="4" t="s">
        <v>12</v>
      </c>
      <c r="E242" s="46"/>
      <c r="F242" s="36"/>
      <c r="G242" s="36"/>
      <c r="H242" s="36"/>
      <c r="I242" s="36"/>
      <c r="J242" s="36"/>
      <c r="K242" s="63"/>
    </row>
    <row r="243" spans="1:11" ht="26.25" customHeight="1"/>
    <row r="244" spans="1:11" ht="26.25" customHeight="1"/>
    <row r="245" spans="1:11" ht="26.25" customHeight="1"/>
    <row r="246" spans="1:11" ht="26.25" customHeight="1"/>
    <row r="247" spans="1:11" ht="26.25" customHeight="1"/>
    <row r="248" spans="1:11" ht="26.25" customHeight="1"/>
    <row r="249" spans="1:11" ht="26.25" customHeight="1"/>
    <row r="250" spans="1:11" ht="26.25" customHeight="1"/>
  </sheetData>
  <autoFilter ref="A10:W242">
    <filterColumn colId="1">
      <filters>
        <filter val="a"/>
      </filters>
    </filterColumn>
  </autoFilter>
  <mergeCells count="10">
    <mergeCell ref="I8:I9"/>
    <mergeCell ref="J8:J9"/>
    <mergeCell ref="K8:K9"/>
    <mergeCell ref="C5:D6"/>
    <mergeCell ref="C8:C9"/>
    <mergeCell ref="D8:D9"/>
    <mergeCell ref="F8:F9"/>
    <mergeCell ref="G8:G9"/>
    <mergeCell ref="H8:H9"/>
    <mergeCell ref="E8:E9"/>
  </mergeCells>
  <printOptions horizontalCentered="1"/>
  <pageMargins left="0.16" right="0" top="0.06" bottom="0.04" header="0.11" footer="0.3"/>
  <pageSetup paperSize="9" scale="25" fitToHeight="66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3"/>
  <sheetViews>
    <sheetView view="pageBreakPreview" zoomScale="90" zoomScaleSheetLayoutView="90" workbookViewId="0">
      <selection activeCell="D3" sqref="D3:H6"/>
    </sheetView>
  </sheetViews>
  <sheetFormatPr defaultRowHeight="15"/>
  <cols>
    <col min="2" max="2" width="60" customWidth="1"/>
    <col min="3" max="3" width="21" customWidth="1"/>
    <col min="4" max="7" width="18" customWidth="1"/>
    <col min="8" max="8" width="46.28515625" customWidth="1"/>
  </cols>
  <sheetData>
    <row r="2" spans="2:8" ht="39.75" customHeight="1">
      <c r="B2" s="96" t="s">
        <v>450</v>
      </c>
      <c r="C2" s="91">
        <f>C3+C7+C30+C33</f>
        <v>208960</v>
      </c>
      <c r="D2" s="113" t="s">
        <v>447</v>
      </c>
      <c r="E2" s="113"/>
      <c r="F2" s="113"/>
      <c r="G2" s="113"/>
      <c r="H2" s="113"/>
    </row>
    <row r="3" spans="2:8" ht="62.25" customHeight="1">
      <c r="B3" s="90" t="s">
        <v>446</v>
      </c>
      <c r="C3" s="95">
        <f>SUM(C4:C6)</f>
        <v>-67140</v>
      </c>
      <c r="D3" s="119" t="s">
        <v>451</v>
      </c>
      <c r="E3" s="120"/>
      <c r="F3" s="120"/>
      <c r="G3" s="120"/>
      <c r="H3" s="120"/>
    </row>
    <row r="4" spans="2:8" ht="53.25" customHeight="1">
      <c r="B4" s="92" t="s">
        <v>209</v>
      </c>
      <c r="C4" s="94">
        <v>-67140</v>
      </c>
      <c r="D4" s="121"/>
      <c r="E4" s="122"/>
      <c r="F4" s="122"/>
      <c r="G4" s="122"/>
      <c r="H4" s="122"/>
    </row>
    <row r="5" spans="2:8" ht="42" customHeight="1">
      <c r="B5" s="92" t="s">
        <v>207</v>
      </c>
      <c r="C5" s="94"/>
      <c r="D5" s="121"/>
      <c r="E5" s="122"/>
      <c r="F5" s="122"/>
      <c r="G5" s="122"/>
      <c r="H5" s="122"/>
    </row>
    <row r="6" spans="2:8" ht="87.75" customHeight="1">
      <c r="B6" s="92" t="s">
        <v>206</v>
      </c>
      <c r="C6" s="94"/>
      <c r="D6" s="123"/>
      <c r="E6" s="124"/>
      <c r="F6" s="124"/>
      <c r="G6" s="124"/>
      <c r="H6" s="124"/>
    </row>
    <row r="7" spans="2:8" ht="27.75" customHeight="1">
      <c r="B7" s="90" t="s">
        <v>2</v>
      </c>
      <c r="C7" s="91">
        <f>SUM(C8:C29)</f>
        <v>0</v>
      </c>
      <c r="D7" s="94"/>
      <c r="E7" s="94"/>
      <c r="F7" s="94"/>
      <c r="G7" s="94"/>
      <c r="H7" s="94"/>
    </row>
    <row r="8" spans="2:8" ht="38.25" customHeight="1">
      <c r="B8" s="92" t="s">
        <v>201</v>
      </c>
      <c r="C8" s="94"/>
      <c r="D8" s="116"/>
      <c r="E8" s="117"/>
      <c r="F8" s="117"/>
      <c r="G8" s="117"/>
      <c r="H8" s="117"/>
    </row>
    <row r="9" spans="2:8">
      <c r="B9" s="92"/>
      <c r="C9" s="94"/>
      <c r="D9" s="94"/>
      <c r="E9" s="94"/>
      <c r="F9" s="94"/>
      <c r="G9" s="94"/>
      <c r="H9" s="94"/>
    </row>
    <row r="10" spans="2:8">
      <c r="B10" s="92"/>
      <c r="C10" s="94"/>
      <c r="D10" s="94"/>
      <c r="E10" s="94"/>
      <c r="F10" s="94"/>
      <c r="G10" s="94"/>
      <c r="H10" s="94"/>
    </row>
    <row r="11" spans="2:8">
      <c r="B11" s="92"/>
      <c r="C11" s="94"/>
      <c r="D11" s="94"/>
      <c r="E11" s="94"/>
      <c r="F11" s="94"/>
      <c r="G11" s="94"/>
      <c r="H11" s="94"/>
    </row>
    <row r="12" spans="2:8">
      <c r="B12" s="92"/>
      <c r="C12" s="94"/>
      <c r="D12" s="94"/>
      <c r="E12" s="94"/>
      <c r="F12" s="94"/>
      <c r="G12" s="94"/>
      <c r="H12" s="94"/>
    </row>
    <row r="13" spans="2:8">
      <c r="B13" s="92"/>
      <c r="C13" s="94"/>
      <c r="D13" s="94"/>
      <c r="E13" s="94"/>
      <c r="F13" s="94"/>
      <c r="G13" s="94"/>
      <c r="H13" s="94"/>
    </row>
    <row r="14" spans="2:8">
      <c r="B14" s="92"/>
      <c r="C14" s="94"/>
      <c r="D14" s="94"/>
      <c r="E14" s="94"/>
      <c r="F14" s="94"/>
      <c r="G14" s="94"/>
      <c r="H14" s="94"/>
    </row>
    <row r="15" spans="2:8">
      <c r="B15" s="92"/>
      <c r="C15" s="94"/>
      <c r="D15" s="94"/>
      <c r="E15" s="94"/>
      <c r="F15" s="94"/>
      <c r="G15" s="94"/>
      <c r="H15" s="94"/>
    </row>
    <row r="16" spans="2:8">
      <c r="B16" s="92"/>
      <c r="C16" s="94"/>
      <c r="D16" s="94"/>
      <c r="E16" s="94"/>
      <c r="F16" s="94"/>
      <c r="G16" s="94"/>
      <c r="H16" s="94"/>
    </row>
    <row r="17" spans="2:8">
      <c r="B17" s="92"/>
      <c r="C17" s="94"/>
      <c r="D17" s="94"/>
      <c r="E17" s="94"/>
      <c r="F17" s="94"/>
      <c r="G17" s="94"/>
      <c r="H17" s="94"/>
    </row>
    <row r="18" spans="2:8">
      <c r="B18" s="92"/>
      <c r="C18" s="94"/>
      <c r="D18" s="94"/>
      <c r="E18" s="94"/>
      <c r="F18" s="94"/>
      <c r="G18" s="94"/>
      <c r="H18" s="94"/>
    </row>
    <row r="19" spans="2:8">
      <c r="B19" s="92"/>
      <c r="C19" s="94"/>
      <c r="D19" s="94"/>
      <c r="E19" s="94"/>
      <c r="F19" s="94"/>
      <c r="G19" s="94"/>
      <c r="H19" s="94"/>
    </row>
    <row r="20" spans="2:8">
      <c r="B20" s="92"/>
      <c r="C20" s="94"/>
      <c r="D20" s="94"/>
      <c r="E20" s="94"/>
      <c r="F20" s="94"/>
      <c r="G20" s="94"/>
      <c r="H20" s="94"/>
    </row>
    <row r="21" spans="2:8">
      <c r="B21" s="92"/>
      <c r="C21" s="94"/>
      <c r="D21" s="94"/>
      <c r="E21" s="94"/>
      <c r="F21" s="94"/>
      <c r="G21" s="94"/>
      <c r="H21" s="94"/>
    </row>
    <row r="22" spans="2:8">
      <c r="B22" s="92"/>
      <c r="C22" s="94"/>
      <c r="D22" s="94"/>
      <c r="E22" s="94"/>
      <c r="F22" s="94"/>
      <c r="G22" s="94"/>
      <c r="H22" s="94"/>
    </row>
    <row r="23" spans="2:8">
      <c r="B23" s="92"/>
      <c r="C23" s="94"/>
      <c r="D23" s="94"/>
      <c r="E23" s="94"/>
      <c r="F23" s="94"/>
      <c r="G23" s="94"/>
      <c r="H23" s="94"/>
    </row>
    <row r="24" spans="2:8">
      <c r="B24" s="92"/>
      <c r="C24" s="94"/>
      <c r="D24" s="94"/>
      <c r="E24" s="94"/>
      <c r="F24" s="94"/>
      <c r="G24" s="94"/>
      <c r="H24" s="94"/>
    </row>
    <row r="25" spans="2:8">
      <c r="B25" s="92"/>
      <c r="C25" s="94"/>
      <c r="D25" s="94"/>
      <c r="E25" s="94"/>
      <c r="F25" s="94"/>
      <c r="G25" s="94"/>
      <c r="H25" s="94"/>
    </row>
    <row r="26" spans="2:8">
      <c r="B26" s="92"/>
      <c r="C26" s="94"/>
      <c r="D26" s="94"/>
      <c r="E26" s="94"/>
      <c r="F26" s="94"/>
      <c r="G26" s="94"/>
      <c r="H26" s="94"/>
    </row>
    <row r="27" spans="2:8">
      <c r="B27" s="92"/>
      <c r="C27" s="94"/>
      <c r="D27" s="94"/>
      <c r="E27" s="94"/>
      <c r="F27" s="94"/>
      <c r="G27" s="94"/>
      <c r="H27" s="94"/>
    </row>
    <row r="28" spans="2:8">
      <c r="B28" s="92"/>
      <c r="C28" s="94"/>
      <c r="D28" s="94"/>
      <c r="E28" s="94"/>
      <c r="F28" s="94"/>
      <c r="G28" s="94"/>
      <c r="H28" s="94"/>
    </row>
    <row r="29" spans="2:8">
      <c r="B29" s="92"/>
      <c r="C29" s="94"/>
      <c r="D29" s="94"/>
      <c r="E29" s="94"/>
      <c r="F29" s="94"/>
      <c r="G29" s="94"/>
      <c r="H29" s="94"/>
    </row>
    <row r="30" spans="2:8">
      <c r="B30" s="90" t="s">
        <v>118</v>
      </c>
      <c r="C30" s="91">
        <f>SUM(C31:C32)</f>
        <v>26100</v>
      </c>
    </row>
    <row r="31" spans="2:8">
      <c r="B31" s="92" t="s">
        <v>111</v>
      </c>
      <c r="C31" s="93">
        <v>25100</v>
      </c>
      <c r="D31" s="114" t="s">
        <v>448</v>
      </c>
      <c r="E31" s="115"/>
      <c r="F31" s="115"/>
      <c r="G31" s="115"/>
      <c r="H31" s="115"/>
    </row>
    <row r="32" spans="2:8">
      <c r="B32" s="92" t="s">
        <v>99</v>
      </c>
      <c r="C32" s="93">
        <v>1000</v>
      </c>
      <c r="D32" s="114" t="s">
        <v>449</v>
      </c>
      <c r="E32" s="115"/>
      <c r="F32" s="115"/>
      <c r="G32" s="115"/>
      <c r="H32" s="115"/>
    </row>
    <row r="33" spans="2:3" ht="24.75" customHeight="1">
      <c r="B33" s="90" t="s">
        <v>130</v>
      </c>
      <c r="C33" s="91">
        <v>250000</v>
      </c>
    </row>
  </sheetData>
  <mergeCells count="5">
    <mergeCell ref="D2:H2"/>
    <mergeCell ref="D3:H6"/>
    <mergeCell ref="D31:H31"/>
    <mergeCell ref="D32:H32"/>
    <mergeCell ref="D8:H8"/>
  </mergeCells>
  <pageMargins left="0.25" right="0.25" top="0.75" bottom="0.75" header="0.3" footer="0.3"/>
  <pageSetup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საწევროები</vt:lpstr>
      <vt:lpstr>35 04 </vt:lpstr>
      <vt:lpstr>ტრეფიკინგ-განმარტ.</vt:lpstr>
      <vt:lpstr>'35 04 '!Print_Area</vt:lpstr>
      <vt:lpstr>საწევროები!Print_Area</vt:lpstr>
      <vt:lpstr>'ტრეფიკინგ-განმარტ.'!Print_Area</vt:lpstr>
      <vt:lpstr>'35 04 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Natia Gulua</dc:creator>
  <cp:lastModifiedBy>Darejan Iakobishvili</cp:lastModifiedBy>
  <cp:lastPrinted>2015-08-26T11:45:25Z</cp:lastPrinted>
  <dcterms:created xsi:type="dcterms:W3CDTF">2014-03-18T13:24:31Z</dcterms:created>
  <dcterms:modified xsi:type="dcterms:W3CDTF">2015-08-31T09:03:35Z</dcterms:modified>
</cp:coreProperties>
</file>